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Digital Junior\2022\"/>
    </mc:Choice>
  </mc:AlternateContent>
  <bookViews>
    <workbookView xWindow="0" yWindow="0" windowWidth="24000" windowHeight="10020"/>
  </bookViews>
  <sheets>
    <sheet name="Planilla" sheetId="5" r:id="rId1"/>
    <sheet name="Hoja3" sheetId="6" state="hidden" r:id="rId2"/>
    <sheet name="Base" sheetId="3" state="hidden" r:id="rId3"/>
  </sheets>
  <definedNames>
    <definedName name="Aplicaciones">Base!$A$1:$E$18</definedName>
    <definedName name="App">Base!$F$12</definedName>
    <definedName name="App.Inventor">Base!$F$12</definedName>
    <definedName name="App.Inventor.">Base!#REF!</definedName>
    <definedName name="App.Invetor">Base!#REF!</definedName>
    <definedName name="AutoCAD.2D.Construcción">Base!$C$27:$D$27</definedName>
    <definedName name="AutoCAD.2D.Mecánica">Base!$C$26:$D$26</definedName>
    <definedName name="AutoCAD.3D">Base!$C$28:$D$28</definedName>
    <definedName name="Calipso">Base!#REF!</definedName>
    <definedName name="Corel">Base!#REF!</definedName>
    <definedName name="Diseño">Base!$C$21:$D$21</definedName>
    <definedName name="Diseño.3D">Base!$C$21:$D$21</definedName>
    <definedName name="Diseño.3D.BLENDER">Base!$D$21</definedName>
    <definedName name="Diseño.3D.Onshape">Base!$C$23</definedName>
    <definedName name="Diseño.3D.TinkerCAD">Base!$C$22</definedName>
    <definedName name="Diseño.3DBLENDER">Base!$D$21</definedName>
    <definedName name="DIseño.3DOnshape">Base!$C$23</definedName>
    <definedName name="Diseño.3DTinkerCAD">Base!$C$22</definedName>
    <definedName name="Diseño.web">Base!$C$10:$D$10</definedName>
    <definedName name="DJ">Base!$A$1:$A$28</definedName>
    <definedName name="Dreamweaver">Base!$C$7:$D$7</definedName>
    <definedName name="E_learning">Base!#REF!</definedName>
    <definedName name="E_leraning">Base!#REF!</definedName>
    <definedName name="Eleraning">Base!#REF!</definedName>
    <definedName name="Flash">Base!$C$6:$D$6</definedName>
    <definedName name="Herramientas">Base!$A$1:$A$15</definedName>
    <definedName name="Herramientas2">Base!$A$1:$A$28</definedName>
    <definedName name="HTML.PHP">Base!$C$17</definedName>
    <definedName name="HTMLPHP">Base!$C$17</definedName>
    <definedName name="Illustrator">Base!$C$6:$D$6</definedName>
    <definedName name="InDesign">Base!$C$9</definedName>
    <definedName name="Internet">Base!#REF!</definedName>
    <definedName name="MS.Access">Base!$C$1:$D$1</definedName>
    <definedName name="MS.Excel">Base!$B$2:$E$2</definedName>
    <definedName name="MS.PowerPoint">Base!$B$3:$D$3</definedName>
    <definedName name="MS.Word">Base!$B$4:$E$4</definedName>
    <definedName name="PhotoShop">Base!$C$5:$D$5</definedName>
    <definedName name="Premiere">Base!$C$8</definedName>
    <definedName name="Python">Base!$C$16</definedName>
    <definedName name="Redes">Base!$C$18</definedName>
    <definedName name="Reparación">Base!$C$19</definedName>
    <definedName name="Reparación.de.PC">Base!$C$19</definedName>
    <definedName name="Robótica">Base!$B$14:$D$14</definedName>
    <definedName name="Scratch">Base!$B$11:$C$11</definedName>
    <definedName name="Seg.Informática">Base!#REF!</definedName>
    <definedName name="Seguridad.Informática">Base!$F$24</definedName>
    <definedName name="Stop.Motion">Base!$C$20:$D$20</definedName>
    <definedName name="TAC">Base!#REF!</definedName>
    <definedName name="Tango.Gestión">Base!$F$25</definedName>
    <definedName name="_xlnm.Print_Titles" localSheetId="0">Planilla!$27:$27</definedName>
    <definedName name="Único">Base!#REF!</definedName>
    <definedName name="VB">Base!$C$15:$E$15</definedName>
    <definedName name="VB.Net">Base!$C$15:$E$15</definedName>
    <definedName name="Videojuegos">Base!$C$13</definedName>
    <definedName name="Visual.Basic.NET">Base!$C$15:$D$15</definedName>
    <definedName name="Windows">Base!#REF!</definedName>
  </definedNames>
  <calcPr calcId="162913"/>
</workbook>
</file>

<file path=xl/calcChain.xml><?xml version="1.0" encoding="utf-8"?>
<calcChain xmlns="http://schemas.openxmlformats.org/spreadsheetml/2006/main">
  <c r="J29" i="5" l="1"/>
  <c r="J30" i="5"/>
  <c r="J31" i="5"/>
  <c r="J32" i="5"/>
  <c r="J33" i="5"/>
  <c r="J34" i="5"/>
  <c r="J35" i="5"/>
  <c r="J36" i="5"/>
  <c r="J37" i="5"/>
  <c r="J38" i="5"/>
  <c r="J39" i="5"/>
  <c r="J40" i="5"/>
  <c r="J41" i="5"/>
  <c r="J42" i="5"/>
  <c r="J43" i="5"/>
  <c r="J44" i="5"/>
  <c r="J45" i="5"/>
  <c r="J46" i="5"/>
  <c r="J47" i="5"/>
  <c r="J48" i="5"/>
  <c r="J49" i="5"/>
  <c r="J50" i="5"/>
  <c r="J51" i="5"/>
  <c r="J52" i="5"/>
  <c r="J53" i="5"/>
  <c r="J54" i="5"/>
  <c r="J55" i="5"/>
  <c r="J56" i="5"/>
  <c r="J57" i="5"/>
  <c r="J58" i="5"/>
  <c r="J59" i="5"/>
  <c r="J60" i="5"/>
  <c r="J61" i="5"/>
  <c r="J62" i="5"/>
  <c r="J63" i="5"/>
  <c r="J64" i="5"/>
  <c r="J65" i="5"/>
  <c r="J66" i="5"/>
  <c r="J67" i="5"/>
  <c r="J68" i="5"/>
  <c r="J69" i="5"/>
  <c r="J70" i="5"/>
  <c r="J71" i="5"/>
  <c r="J72" i="5"/>
  <c r="J73" i="5"/>
  <c r="J74" i="5"/>
  <c r="J75" i="5"/>
  <c r="J76" i="5"/>
  <c r="J77" i="5"/>
  <c r="J78" i="5"/>
  <c r="J79" i="5"/>
  <c r="J80" i="5"/>
  <c r="J81" i="5"/>
  <c r="J82" i="5"/>
  <c r="J83" i="5"/>
  <c r="J84" i="5"/>
  <c r="J85" i="5"/>
  <c r="J86" i="5"/>
  <c r="J87" i="5"/>
  <c r="J88" i="5"/>
  <c r="J89" i="5"/>
  <c r="J90" i="5"/>
  <c r="J91" i="5"/>
  <c r="J92" i="5"/>
  <c r="J93" i="5"/>
  <c r="J94" i="5"/>
  <c r="J95" i="5"/>
  <c r="J96" i="5"/>
  <c r="J97" i="5"/>
  <c r="J98" i="5"/>
  <c r="J99" i="5"/>
  <c r="J100" i="5"/>
  <c r="J101" i="5"/>
  <c r="J102" i="5"/>
  <c r="J103" i="5"/>
  <c r="J104" i="5"/>
  <c r="J105" i="5"/>
  <c r="J106" i="5"/>
  <c r="J107" i="5"/>
  <c r="J108" i="5"/>
  <c r="J109" i="5"/>
  <c r="J110" i="5"/>
  <c r="J111" i="5"/>
  <c r="J112" i="5"/>
  <c r="J113" i="5"/>
  <c r="J114" i="5"/>
  <c r="J115" i="5"/>
  <c r="J116" i="5"/>
  <c r="J117" i="5"/>
  <c r="J118" i="5"/>
  <c r="J119" i="5"/>
  <c r="J120" i="5"/>
  <c r="J121" i="5"/>
  <c r="J122" i="5"/>
  <c r="J123" i="5"/>
  <c r="J124" i="5"/>
  <c r="J125" i="5"/>
  <c r="J126" i="5"/>
  <c r="J127" i="5"/>
  <c r="J128" i="5"/>
  <c r="J129" i="5"/>
  <c r="J130" i="5"/>
  <c r="J131" i="5"/>
  <c r="J132" i="5"/>
  <c r="J133" i="5"/>
  <c r="J134" i="5"/>
  <c r="J135" i="5"/>
  <c r="J136" i="5"/>
  <c r="J137" i="5"/>
  <c r="J138" i="5"/>
  <c r="J139" i="5"/>
  <c r="J140" i="5"/>
  <c r="J141" i="5"/>
  <c r="J142" i="5"/>
  <c r="J143" i="5"/>
  <c r="J144" i="5"/>
  <c r="J145" i="5"/>
  <c r="J146" i="5"/>
  <c r="J147" i="5"/>
  <c r="J148" i="5"/>
  <c r="J149" i="5"/>
  <c r="J150" i="5"/>
  <c r="J151" i="5"/>
  <c r="J152" i="5"/>
  <c r="J153" i="5"/>
  <c r="J154" i="5"/>
  <c r="J155" i="5"/>
  <c r="J156" i="5"/>
  <c r="J157" i="5"/>
  <c r="J158" i="5"/>
  <c r="J159" i="5"/>
  <c r="J160" i="5"/>
  <c r="J161" i="5"/>
  <c r="J162" i="5"/>
  <c r="J163" i="5"/>
  <c r="J164" i="5"/>
  <c r="J165" i="5"/>
  <c r="J166" i="5"/>
  <c r="J167" i="5"/>
  <c r="J168" i="5"/>
  <c r="J169" i="5"/>
  <c r="J170" i="5"/>
  <c r="J171" i="5"/>
  <c r="J172" i="5"/>
  <c r="J173" i="5"/>
  <c r="J174" i="5"/>
  <c r="J175" i="5"/>
  <c r="J176" i="5"/>
  <c r="J177" i="5"/>
  <c r="J178" i="5"/>
  <c r="J179" i="5"/>
  <c r="J180" i="5"/>
  <c r="J181" i="5"/>
  <c r="J182" i="5"/>
  <c r="J183" i="5"/>
  <c r="J184" i="5"/>
  <c r="J185" i="5"/>
  <c r="J186" i="5"/>
  <c r="J187" i="5"/>
  <c r="J188" i="5"/>
  <c r="J189" i="5"/>
  <c r="J190" i="5"/>
  <c r="J191" i="5"/>
  <c r="J192" i="5"/>
  <c r="J193" i="5"/>
  <c r="J194" i="5"/>
  <c r="J195" i="5"/>
  <c r="J196" i="5"/>
  <c r="J197" i="5"/>
  <c r="J198" i="5"/>
  <c r="J199" i="5"/>
  <c r="J200" i="5"/>
  <c r="J201" i="5"/>
  <c r="J202" i="5"/>
  <c r="J203" i="5"/>
  <c r="J204" i="5"/>
  <c r="J205" i="5"/>
  <c r="J206" i="5"/>
  <c r="J207" i="5"/>
  <c r="J208" i="5"/>
  <c r="J209" i="5"/>
  <c r="J210" i="5"/>
  <c r="J211" i="5"/>
  <c r="J212" i="5"/>
  <c r="J213" i="5"/>
  <c r="J214" i="5"/>
  <c r="J215" i="5"/>
  <c r="J216" i="5"/>
  <c r="J217" i="5"/>
  <c r="J218" i="5"/>
  <c r="J219" i="5"/>
  <c r="J220" i="5"/>
  <c r="J221" i="5"/>
  <c r="J222" i="5"/>
  <c r="J223" i="5"/>
  <c r="J224" i="5"/>
  <c r="J225" i="5"/>
  <c r="J226" i="5"/>
  <c r="J227" i="5"/>
  <c r="J28" i="5"/>
  <c r="G29" i="5" l="1"/>
  <c r="G30" i="5"/>
  <c r="G31" i="5"/>
  <c r="G32" i="5"/>
  <c r="G33" i="5"/>
  <c r="G34" i="5"/>
  <c r="G35" i="5"/>
  <c r="G36" i="5"/>
  <c r="G37" i="5"/>
  <c r="G38" i="5"/>
  <c r="G39" i="5"/>
  <c r="G40" i="5"/>
  <c r="G41" i="5"/>
  <c r="G42" i="5"/>
  <c r="G43" i="5"/>
  <c r="G44" i="5"/>
  <c r="G45" i="5"/>
  <c r="G46" i="5"/>
  <c r="G47" i="5"/>
  <c r="G48" i="5"/>
  <c r="G49" i="5"/>
  <c r="G50" i="5"/>
  <c r="G51" i="5"/>
  <c r="G52" i="5"/>
  <c r="G53" i="5"/>
  <c r="G54" i="5"/>
  <c r="G55" i="5"/>
  <c r="G56" i="5"/>
  <c r="G57" i="5"/>
  <c r="G58" i="5"/>
  <c r="G59" i="5"/>
  <c r="G60" i="5"/>
  <c r="G61" i="5"/>
  <c r="G62" i="5"/>
  <c r="G63" i="5"/>
  <c r="G64" i="5"/>
  <c r="G65" i="5"/>
  <c r="G66" i="5"/>
  <c r="G67" i="5"/>
  <c r="G68" i="5"/>
  <c r="G69" i="5"/>
  <c r="G70" i="5"/>
  <c r="G71" i="5"/>
  <c r="G72" i="5"/>
  <c r="G73" i="5"/>
  <c r="G74" i="5"/>
  <c r="G75" i="5"/>
  <c r="G76" i="5"/>
  <c r="G77" i="5"/>
  <c r="G78" i="5"/>
  <c r="G79" i="5"/>
  <c r="G80" i="5"/>
  <c r="G81" i="5"/>
  <c r="G82" i="5"/>
  <c r="G83" i="5"/>
  <c r="G84" i="5"/>
  <c r="G85" i="5"/>
  <c r="G86" i="5"/>
  <c r="G87" i="5"/>
  <c r="G88" i="5"/>
  <c r="G89" i="5"/>
  <c r="G90" i="5"/>
  <c r="G91" i="5"/>
  <c r="G92" i="5"/>
  <c r="G93" i="5"/>
  <c r="G94" i="5"/>
  <c r="G95" i="5"/>
  <c r="G96" i="5"/>
  <c r="G97" i="5"/>
  <c r="G98" i="5"/>
  <c r="G99" i="5"/>
  <c r="G100" i="5"/>
  <c r="G101" i="5"/>
  <c r="G102" i="5"/>
  <c r="G103" i="5"/>
  <c r="G104" i="5"/>
  <c r="G105" i="5"/>
  <c r="G106" i="5"/>
  <c r="G107" i="5"/>
  <c r="G108" i="5"/>
  <c r="G109" i="5"/>
  <c r="G110" i="5"/>
  <c r="G111" i="5"/>
  <c r="G112" i="5"/>
  <c r="G113" i="5"/>
  <c r="G114" i="5"/>
  <c r="G115" i="5"/>
  <c r="G116" i="5"/>
  <c r="G117" i="5"/>
  <c r="G28" i="5"/>
</calcChain>
</file>

<file path=xl/comments1.xml><?xml version="1.0" encoding="utf-8"?>
<comments xmlns="http://schemas.openxmlformats.org/spreadsheetml/2006/main">
  <authors>
    <author>GOSU</author>
    <author>monsilher@outlook.com</author>
    <author>Lucila</author>
  </authors>
  <commentList>
    <comment ref="C9" authorId="0" shapeId="0">
      <text>
        <r>
          <rPr>
            <b/>
            <sz val="9"/>
            <color indexed="81"/>
            <rFont val="Tahoma"/>
            <family val="2"/>
          </rPr>
          <t>Indicar bajo que modalidad quieren rendir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1" authorId="1" shapeId="0">
      <text>
        <r>
          <rPr>
            <b/>
            <sz val="9"/>
            <color indexed="81"/>
            <rFont val="Tahoma"/>
            <family val="2"/>
          </rPr>
          <t>Mes+Quincena.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6" authorId="2" shapeId="0">
      <text>
        <r>
          <rPr>
            <b/>
            <sz val="9"/>
            <color indexed="81"/>
            <rFont val="Tahoma"/>
            <family val="2"/>
          </rPr>
          <t xml:space="preserve">Completar si el examen se desarrollara en las instalaciones del COLEGIO
</t>
        </r>
        <r>
          <rPr>
            <sz val="9"/>
            <color indexed="81"/>
            <rFont val="Tahoma"/>
            <family val="2"/>
          </rPr>
          <t xml:space="preserve">(minimo 15 maquinas)
</t>
        </r>
      </text>
    </comment>
    <comment ref="C21" authorId="0" shapeId="0">
      <text>
        <r>
          <rPr>
            <b/>
            <sz val="9"/>
            <color indexed="81"/>
            <rFont val="Tahoma"/>
            <family val="2"/>
          </rPr>
          <t>Indicar los datos del responsable de a fecha de examen. Nos estaremos contactando con esta persona ante cualquier inconveniente.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27" authorId="0" shapeId="0">
      <text>
        <r>
          <rPr>
            <b/>
            <sz val="9"/>
            <color indexed="81"/>
            <rFont val="Tahoma"/>
            <family val="2"/>
          </rPr>
          <t xml:space="preserve">Indicar que número de certificacion rinden. </t>
        </r>
      </text>
    </comment>
    <comment ref="N27" authorId="2" shapeId="0">
      <text>
        <r>
          <rPr>
            <b/>
            <sz val="9"/>
            <color indexed="81"/>
            <rFont val="Tahoma"/>
            <family val="2"/>
          </rPr>
          <t>Es de suma importancia que nos indique la versión de la aplicación en la cual trabajan sus alumnos.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<sst xmlns="http://schemas.openxmlformats.org/spreadsheetml/2006/main" count="213" uniqueCount="89">
  <si>
    <t>Nombre del colegio</t>
  </si>
  <si>
    <t>DNI</t>
  </si>
  <si>
    <t>Orden</t>
  </si>
  <si>
    <t>Computadoras por laboratorio</t>
  </si>
  <si>
    <t>Cantidad de laboratorios</t>
  </si>
  <si>
    <t>Fundamentos</t>
  </si>
  <si>
    <t>Avanzado</t>
  </si>
  <si>
    <t>PhotoShop</t>
  </si>
  <si>
    <t>Dreamweaver</t>
  </si>
  <si>
    <t>Experto</t>
  </si>
  <si>
    <t xml:space="preserve"> </t>
  </si>
  <si>
    <t>Illustrator</t>
  </si>
  <si>
    <t>Junior</t>
  </si>
  <si>
    <t>Scratch</t>
  </si>
  <si>
    <t>Redes</t>
  </si>
  <si>
    <t>HTML.PHP</t>
  </si>
  <si>
    <t>Premiere</t>
  </si>
  <si>
    <t>InDesign</t>
  </si>
  <si>
    <t>Robótica</t>
  </si>
  <si>
    <t>Videojuegos</t>
  </si>
  <si>
    <t>Diseño.web</t>
  </si>
  <si>
    <t>Examen</t>
  </si>
  <si>
    <t>Stop.Motion</t>
  </si>
  <si>
    <t>AutoCAD.3D</t>
  </si>
  <si>
    <t>Nivel Ed.</t>
  </si>
  <si>
    <t>¡IMPORTANTE!</t>
  </si>
  <si>
    <t>Nombre y Apellido:</t>
  </si>
  <si>
    <t>Cargo:</t>
  </si>
  <si>
    <t>Fecha:</t>
  </si>
  <si>
    <t>Lugar de Examen</t>
  </si>
  <si>
    <t>Período de examen Óptimo</t>
  </si>
  <si>
    <t>Observaciones</t>
  </si>
  <si>
    <t>Período de examen Alternativa 1</t>
  </si>
  <si>
    <t>Período de examen Alternativa 2</t>
  </si>
  <si>
    <t>Fecha de Examen solicitada</t>
  </si>
  <si>
    <t>UTN.BA</t>
  </si>
  <si>
    <t>Colegio</t>
  </si>
  <si>
    <t>Distancia</t>
  </si>
  <si>
    <t>Sábados</t>
  </si>
  <si>
    <t>Si</t>
  </si>
  <si>
    <t>No</t>
  </si>
  <si>
    <t>Primario</t>
  </si>
  <si>
    <t>Secundario</t>
  </si>
  <si>
    <t>Año/Grado</t>
  </si>
  <si>
    <t>Proyecto</t>
  </si>
  <si>
    <r>
      <t xml:space="preserve">Datos verificados por: </t>
    </r>
    <r>
      <rPr>
        <b/>
        <i/>
        <sz val="12"/>
        <color indexed="9"/>
        <rFont val="Arial"/>
        <family val="2"/>
      </rPr>
      <t>(a completar por colegio)</t>
    </r>
  </si>
  <si>
    <t>MS.Access</t>
  </si>
  <si>
    <t>MS.Excel</t>
  </si>
  <si>
    <t>MS.PowerPoint</t>
  </si>
  <si>
    <t>MS.Word</t>
  </si>
  <si>
    <r>
      <t xml:space="preserve">¿Sería una alternativa viable desarrollar el examen un día sábado? </t>
    </r>
    <r>
      <rPr>
        <i/>
        <sz val="9"/>
        <color indexed="9"/>
        <rFont val="Arial"/>
        <family val="2"/>
      </rPr>
      <t>(Seleccione)</t>
    </r>
  </si>
  <si>
    <t>Versiones</t>
  </si>
  <si>
    <t>Único</t>
  </si>
  <si>
    <t>Tango.Gestión</t>
  </si>
  <si>
    <t xml:space="preserve">Nivel </t>
  </si>
  <si>
    <t xml:space="preserve">Nro Examen </t>
  </si>
  <si>
    <t xml:space="preserve">Instancia </t>
  </si>
  <si>
    <t xml:space="preserve">Nivel Ed. </t>
  </si>
  <si>
    <t>Modalidad de examen</t>
  </si>
  <si>
    <t>Tipo</t>
  </si>
  <si>
    <t>Herramienta</t>
  </si>
  <si>
    <t>Seleccionar</t>
  </si>
  <si>
    <t>Apellido</t>
  </si>
  <si>
    <t>Nombre</t>
  </si>
  <si>
    <t>Herramientas y Nivel</t>
  </si>
  <si>
    <t>Diseño.3D.BLENDER</t>
  </si>
  <si>
    <t>Diseño.3D.TinkerCAD</t>
  </si>
  <si>
    <t>Diseño.3D.Onshape</t>
  </si>
  <si>
    <t>App.Inventor</t>
  </si>
  <si>
    <t>Seguridad.Informática</t>
  </si>
  <si>
    <t>Reparación.de.PC</t>
  </si>
  <si>
    <t>Visual.Basic.NET</t>
  </si>
  <si>
    <t>SISTEMA</t>
  </si>
  <si>
    <t>IMPORTANTE: no combinar las celdas.</t>
  </si>
  <si>
    <t>Nota</t>
  </si>
  <si>
    <t>Ante cualquier duda contactarnos</t>
  </si>
  <si>
    <t>Python</t>
  </si>
  <si>
    <t>Telefono:</t>
  </si>
  <si>
    <t>Modalidad disponible:</t>
  </si>
  <si>
    <t>Distancia ( Online)</t>
  </si>
  <si>
    <t>disponibilidad.</t>
  </si>
  <si>
    <t xml:space="preserve">Para presencial UTNBA y COLEGIO, consultar </t>
  </si>
  <si>
    <t>Armado.y.Reparación.de.PC</t>
  </si>
  <si>
    <t>Redes.de.computacion</t>
  </si>
  <si>
    <t>Bloques</t>
  </si>
  <si>
    <t>AutoCAD.2D. Mecánica</t>
  </si>
  <si>
    <t>AutoCAD.2D. Construcción</t>
  </si>
  <si>
    <t>AutoCAD.2D.Mecánica</t>
  </si>
  <si>
    <t>AutoCAD.2D.Construcción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</si>
</sst>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p_t_a_-;\-* #,##0.00\ _p_t_a_-;_-* &quot;-&quot;??\ _p_t_a_-;_-@_-"/>
  </numFmts>
  <fonts count="15" x14ac:knownFonts="1">
    <font>
      <sz val="10"/>
      <name val="Arial"/>
    </font>
    <font>
      <sz val="10"/>
      <name val="Arial"/>
    </font>
    <font>
      <sz val="10"/>
      <name val="Arial"/>
      <family val="2"/>
    </font>
    <font>
      <sz val="12"/>
      <name val="Arial"/>
      <family val="2"/>
    </font>
    <font>
      <sz val="12"/>
      <color indexed="9"/>
      <name val="Arial"/>
      <family val="2"/>
    </font>
    <font>
      <b/>
      <sz val="12"/>
      <color indexed="9"/>
      <name val="Arial"/>
      <family val="2"/>
    </font>
    <font>
      <b/>
      <i/>
      <sz val="12"/>
      <color indexed="9"/>
      <name val="Arial"/>
      <family val="2"/>
    </font>
    <font>
      <i/>
      <sz val="9"/>
      <color indexed="9"/>
      <name val="Arial"/>
      <family val="2"/>
    </font>
    <font>
      <b/>
      <sz val="10"/>
      <color indexed="9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000000"/>
      <name val="Calibri"/>
      <family val="2"/>
    </font>
    <font>
      <sz val="12"/>
      <color theme="0"/>
      <name val="Arial"/>
      <family val="2"/>
    </font>
    <font>
      <b/>
      <sz val="12"/>
      <color theme="0"/>
      <name val="Arial"/>
      <family val="2"/>
    </font>
    <font>
      <b/>
      <sz val="10"/>
      <color theme="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559A3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9"/>
      </left>
      <right/>
      <top/>
      <bottom/>
      <diagonal/>
    </border>
    <border>
      <left/>
      <right style="thin">
        <color indexed="9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medium">
        <color rgb="FF333333"/>
      </left>
      <right/>
      <top style="medium">
        <color rgb="FF333333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medium">
        <color rgb="FF333333"/>
      </left>
      <right/>
      <top style="medium">
        <color rgb="FF333333"/>
      </top>
      <bottom style="thin">
        <color indexed="64"/>
      </bottom>
      <diagonal/>
    </border>
    <border>
      <left/>
      <right/>
      <top style="medium">
        <color rgb="FF333333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9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rgb="FF333333"/>
      </left>
      <right/>
      <top/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 style="medium">
        <color rgb="FF333333"/>
      </left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91">
    <xf numFmtId="0" fontId="0" fillId="0" borderId="0" xfId="0"/>
    <xf numFmtId="0" fontId="0" fillId="0" borderId="1" xfId="0" applyBorder="1"/>
    <xf numFmtId="0" fontId="2" fillId="0" borderId="1" xfId="0" applyFont="1" applyBorder="1"/>
    <xf numFmtId="49" fontId="0" fillId="0" borderId="1" xfId="0" quotePrefix="1" applyNumberFormat="1" applyBorder="1"/>
    <xf numFmtId="0" fontId="11" fillId="0" borderId="1" xfId="0" applyFont="1" applyBorder="1"/>
    <xf numFmtId="0" fontId="0" fillId="3" borderId="0" xfId="0" applyFill="1"/>
    <xf numFmtId="0" fontId="2" fillId="0" borderId="0" xfId="0" applyFont="1"/>
    <xf numFmtId="0" fontId="3" fillId="3" borderId="0" xfId="0" applyFont="1" applyFill="1"/>
    <xf numFmtId="0" fontId="12" fillId="4" borderId="2" xfId="0" applyFont="1" applyFill="1" applyBorder="1" applyProtection="1">
      <protection locked="0"/>
    </xf>
    <xf numFmtId="0" fontId="12" fillId="4" borderId="3" xfId="0" applyFont="1" applyFill="1" applyBorder="1" applyProtection="1">
      <protection locked="0"/>
    </xf>
    <xf numFmtId="0" fontId="3" fillId="5" borderId="0" xfId="0" applyFont="1" applyFill="1"/>
    <xf numFmtId="0" fontId="4" fillId="6" borderId="3" xfId="0" applyFont="1" applyFill="1" applyBorder="1" applyProtection="1">
      <protection locked="0"/>
    </xf>
    <xf numFmtId="0" fontId="12" fillId="4" borderId="1" xfId="0" applyFont="1" applyFill="1" applyBorder="1" applyAlignment="1" applyProtection="1">
      <alignment horizontal="center"/>
      <protection locked="0"/>
    </xf>
    <xf numFmtId="3" fontId="0" fillId="0" borderId="4" xfId="1" applyNumberFormat="1" applyFont="1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12" fillId="4" borderId="5" xfId="0" applyFont="1" applyFill="1" applyBorder="1" applyAlignment="1" applyProtection="1">
      <alignment horizontal="center"/>
      <protection locked="0"/>
    </xf>
    <xf numFmtId="0" fontId="0" fillId="0" borderId="1" xfId="0" applyFill="1" applyBorder="1"/>
    <xf numFmtId="0" fontId="2" fillId="0" borderId="1" xfId="0" applyFont="1" applyFill="1" applyBorder="1"/>
    <xf numFmtId="0" fontId="0" fillId="7" borderId="4" xfId="0" applyFill="1" applyBorder="1" applyProtection="1">
      <protection hidden="1"/>
    </xf>
    <xf numFmtId="0" fontId="5" fillId="3" borderId="0" xfId="0" applyFont="1" applyFill="1" applyBorder="1" applyAlignment="1" applyProtection="1">
      <alignment vertical="center"/>
      <protection locked="0"/>
    </xf>
    <xf numFmtId="0" fontId="12" fillId="3" borderId="0" xfId="0" applyFont="1" applyFill="1" applyBorder="1" applyAlignment="1" applyProtection="1">
      <alignment horizontal="left"/>
      <protection locked="0"/>
    </xf>
    <xf numFmtId="0" fontId="4" fillId="3" borderId="0" xfId="0" applyFont="1" applyFill="1" applyBorder="1" applyAlignment="1" applyProtection="1">
      <alignment horizontal="center"/>
      <protection locked="0"/>
    </xf>
    <xf numFmtId="0" fontId="2" fillId="8" borderId="4" xfId="0" applyFont="1" applyFill="1" applyBorder="1" applyAlignment="1" applyProtection="1">
      <alignment horizontal="center"/>
      <protection locked="0"/>
    </xf>
    <xf numFmtId="0" fontId="2" fillId="8" borderId="1" xfId="0" applyFont="1" applyFill="1" applyBorder="1" applyProtection="1">
      <protection locked="0"/>
    </xf>
    <xf numFmtId="0" fontId="0" fillId="8" borderId="1" xfId="0" applyFill="1" applyBorder="1" applyProtection="1">
      <protection locked="0"/>
    </xf>
    <xf numFmtId="0" fontId="3" fillId="3" borderId="21" xfId="0" applyFont="1" applyFill="1" applyBorder="1" applyAlignment="1">
      <alignment horizontal="center"/>
    </xf>
    <xf numFmtId="0" fontId="0" fillId="0" borderId="5" xfId="0" applyBorder="1"/>
    <xf numFmtId="0" fontId="0" fillId="0" borderId="1" xfId="0" applyBorder="1" applyAlignment="1">
      <alignment horizontal="center"/>
    </xf>
    <xf numFmtId="16" fontId="4" fillId="3" borderId="0" xfId="0" applyNumberFormat="1" applyFont="1" applyFill="1" applyBorder="1" applyAlignment="1" applyProtection="1">
      <alignment horizontal="center"/>
      <protection locked="0"/>
    </xf>
    <xf numFmtId="0" fontId="12" fillId="3" borderId="0" xfId="0" applyFont="1" applyFill="1" applyBorder="1" applyProtection="1">
      <protection locked="0"/>
    </xf>
    <xf numFmtId="0" fontId="3" fillId="3" borderId="0" xfId="0" applyFont="1" applyFill="1" applyBorder="1" applyAlignment="1" applyProtection="1">
      <alignment horizontal="left"/>
      <protection locked="0"/>
    </xf>
    <xf numFmtId="0" fontId="12" fillId="4" borderId="4" xfId="0" applyFont="1" applyFill="1" applyBorder="1" applyAlignment="1" applyProtection="1">
      <alignment horizontal="center"/>
      <protection locked="0"/>
    </xf>
    <xf numFmtId="0" fontId="8" fillId="9" borderId="22" xfId="0" applyFont="1" applyFill="1" applyBorder="1" applyAlignment="1" applyProtection="1">
      <alignment horizontal="center" vertical="center"/>
      <protection locked="0"/>
    </xf>
    <xf numFmtId="0" fontId="3" fillId="5" borderId="23" xfId="0" applyFont="1" applyFill="1" applyBorder="1" applyAlignment="1" applyProtection="1">
      <alignment horizontal="center"/>
      <protection locked="0"/>
    </xf>
    <xf numFmtId="0" fontId="0" fillId="3" borderId="1" xfId="0" applyFill="1" applyBorder="1" applyProtection="1">
      <protection locked="0"/>
    </xf>
    <xf numFmtId="16" fontId="4" fillId="3" borderId="0" xfId="0" applyNumberFormat="1" applyFont="1" applyFill="1" applyBorder="1" applyAlignment="1" applyProtection="1">
      <alignment horizontal="center"/>
      <protection locked="0"/>
    </xf>
    <xf numFmtId="0" fontId="4" fillId="3" borderId="0" xfId="0" applyFont="1" applyFill="1" applyBorder="1" applyAlignment="1" applyProtection="1">
      <alignment horizontal="center"/>
      <protection locked="0"/>
    </xf>
    <xf numFmtId="0" fontId="12" fillId="4" borderId="0" xfId="0" applyFont="1" applyFill="1" applyBorder="1" applyAlignment="1" applyProtection="1">
      <alignment horizontal="left"/>
      <protection locked="0"/>
    </xf>
    <xf numFmtId="0" fontId="0" fillId="0" borderId="7" xfId="0" applyBorder="1" applyAlignment="1" applyProtection="1">
      <alignment horizontal="center"/>
      <protection locked="0"/>
    </xf>
    <xf numFmtId="0" fontId="12" fillId="4" borderId="6" xfId="0" applyFont="1" applyFill="1" applyBorder="1" applyProtection="1">
      <protection locked="0"/>
    </xf>
    <xf numFmtId="0" fontId="3" fillId="2" borderId="0" xfId="0" applyFont="1" applyFill="1" applyBorder="1" applyAlignment="1" applyProtection="1">
      <alignment horizontal="center"/>
      <protection locked="0"/>
    </xf>
    <xf numFmtId="0" fontId="12" fillId="4" borderId="0" xfId="0" applyFont="1" applyFill="1" applyBorder="1" applyProtection="1">
      <protection locked="0"/>
    </xf>
    <xf numFmtId="3" fontId="0" fillId="0" borderId="4" xfId="1" applyNumberFormat="1" applyFont="1" applyBorder="1" applyAlignment="1" applyProtection="1">
      <alignment horizontal="center"/>
      <protection hidden="1"/>
    </xf>
    <xf numFmtId="0" fontId="8" fillId="10" borderId="22" xfId="0" applyFont="1" applyFill="1" applyBorder="1" applyAlignment="1" applyProtection="1">
      <alignment horizontal="center" vertical="center"/>
      <protection locked="0"/>
    </xf>
    <xf numFmtId="0" fontId="8" fillId="3" borderId="0" xfId="0" applyFont="1" applyFill="1" applyBorder="1" applyAlignment="1" applyProtection="1">
      <alignment horizontal="center" vertical="center"/>
      <protection locked="0"/>
    </xf>
    <xf numFmtId="16" fontId="4" fillId="3" borderId="0" xfId="0" applyNumberFormat="1" applyFont="1" applyFill="1" applyBorder="1" applyAlignment="1" applyProtection="1">
      <alignment horizontal="center"/>
      <protection locked="0"/>
    </xf>
    <xf numFmtId="0" fontId="4" fillId="3" borderId="0" xfId="0" applyFont="1" applyFill="1" applyBorder="1" applyAlignment="1" applyProtection="1">
      <alignment horizontal="center"/>
      <protection locked="0"/>
    </xf>
    <xf numFmtId="0" fontId="4" fillId="3" borderId="0" xfId="0" applyFont="1" applyFill="1" applyBorder="1" applyAlignment="1" applyProtection="1">
      <protection locked="0"/>
    </xf>
    <xf numFmtId="0" fontId="14" fillId="11" borderId="8" xfId="0" applyFont="1" applyFill="1" applyBorder="1"/>
    <xf numFmtId="0" fontId="14" fillId="11" borderId="15" xfId="0" applyFont="1" applyFill="1" applyBorder="1"/>
    <xf numFmtId="0" fontId="14" fillId="11" borderId="16" xfId="0" applyFont="1" applyFill="1" applyBorder="1"/>
    <xf numFmtId="0" fontId="14" fillId="11" borderId="12" xfId="0" applyFont="1" applyFill="1" applyBorder="1"/>
    <xf numFmtId="0" fontId="14" fillId="11" borderId="0" xfId="0" applyFont="1" applyFill="1" applyBorder="1"/>
    <xf numFmtId="0" fontId="14" fillId="11" borderId="17" xfId="0" applyFont="1" applyFill="1" applyBorder="1"/>
    <xf numFmtId="0" fontId="13" fillId="11" borderId="0" xfId="0" applyFont="1" applyFill="1" applyBorder="1"/>
    <xf numFmtId="0" fontId="13" fillId="11" borderId="17" xfId="0" applyFont="1" applyFill="1" applyBorder="1"/>
    <xf numFmtId="0" fontId="14" fillId="11" borderId="18" xfId="0" applyFont="1" applyFill="1" applyBorder="1"/>
    <xf numFmtId="0" fontId="13" fillId="11" borderId="19" xfId="0" applyFont="1" applyFill="1" applyBorder="1"/>
    <xf numFmtId="0" fontId="13" fillId="11" borderId="20" xfId="0" applyFont="1" applyFill="1" applyBorder="1"/>
    <xf numFmtId="0" fontId="0" fillId="0" borderId="0" xfId="0" applyFill="1" applyBorder="1"/>
    <xf numFmtId="0" fontId="3" fillId="5" borderId="0" xfId="0" applyFont="1" applyFill="1" applyBorder="1" applyAlignment="1" applyProtection="1">
      <alignment horizontal="center"/>
      <protection locked="0"/>
    </xf>
    <xf numFmtId="0" fontId="8" fillId="9" borderId="24" xfId="0" applyFont="1" applyFill="1" applyBorder="1" applyAlignment="1" applyProtection="1">
      <alignment horizontal="center" vertical="center"/>
      <protection locked="0"/>
    </xf>
    <xf numFmtId="0" fontId="8" fillId="9" borderId="25" xfId="0" applyFont="1" applyFill="1" applyBorder="1" applyAlignment="1" applyProtection="1">
      <alignment horizontal="center" vertical="center"/>
      <protection locked="0"/>
    </xf>
    <xf numFmtId="0" fontId="3" fillId="2" borderId="26" xfId="0" applyFont="1" applyFill="1" applyBorder="1" applyAlignment="1" applyProtection="1">
      <alignment horizontal="center"/>
      <protection locked="0"/>
    </xf>
    <xf numFmtId="0" fontId="3" fillId="2" borderId="27" xfId="0" applyFont="1" applyFill="1" applyBorder="1" applyAlignment="1" applyProtection="1">
      <alignment horizontal="center"/>
      <protection locked="0"/>
    </xf>
    <xf numFmtId="0" fontId="3" fillId="2" borderId="28" xfId="0" applyFont="1" applyFill="1" applyBorder="1" applyAlignment="1" applyProtection="1">
      <alignment horizontal="center"/>
      <protection locked="0"/>
    </xf>
    <xf numFmtId="0" fontId="3" fillId="2" borderId="29" xfId="0" applyFont="1" applyFill="1" applyBorder="1" applyAlignment="1" applyProtection="1">
      <alignment horizontal="center"/>
      <protection locked="0"/>
    </xf>
    <xf numFmtId="14" fontId="3" fillId="2" borderId="30" xfId="0" applyNumberFormat="1" applyFont="1" applyFill="1" applyBorder="1" applyAlignment="1" applyProtection="1">
      <alignment horizontal="center"/>
      <protection locked="0"/>
    </xf>
    <xf numFmtId="0" fontId="3" fillId="2" borderId="21" xfId="0" applyFont="1" applyFill="1" applyBorder="1" applyAlignment="1" applyProtection="1">
      <alignment horizontal="center"/>
      <protection locked="0"/>
    </xf>
    <xf numFmtId="0" fontId="3" fillId="2" borderId="31" xfId="0" applyFont="1" applyFill="1" applyBorder="1" applyAlignment="1" applyProtection="1">
      <alignment horizontal="center"/>
      <protection locked="0"/>
    </xf>
    <xf numFmtId="0" fontId="3" fillId="2" borderId="30" xfId="0" applyFont="1" applyFill="1" applyBorder="1" applyAlignment="1" applyProtection="1">
      <alignment horizontal="center"/>
      <protection locked="0"/>
    </xf>
    <xf numFmtId="0" fontId="4" fillId="5" borderId="3" xfId="0" applyFont="1" applyFill="1" applyBorder="1" applyAlignment="1" applyProtection="1">
      <alignment horizontal="center"/>
      <protection locked="0"/>
    </xf>
    <xf numFmtId="0" fontId="4" fillId="5" borderId="2" xfId="0" applyFont="1" applyFill="1" applyBorder="1" applyAlignment="1" applyProtection="1">
      <alignment horizontal="center"/>
      <protection locked="0"/>
    </xf>
    <xf numFmtId="0" fontId="8" fillId="9" borderId="32" xfId="0" applyFont="1" applyFill="1" applyBorder="1" applyAlignment="1" applyProtection="1">
      <alignment horizontal="center" vertical="center"/>
      <protection locked="0"/>
    </xf>
    <xf numFmtId="0" fontId="8" fillId="9" borderId="9" xfId="0" applyFont="1" applyFill="1" applyBorder="1" applyAlignment="1" applyProtection="1">
      <alignment horizontal="center" vertical="center"/>
      <protection locked="0"/>
    </xf>
    <xf numFmtId="0" fontId="3" fillId="5" borderId="33" xfId="0" applyFont="1" applyFill="1" applyBorder="1" applyAlignment="1" applyProtection="1">
      <alignment horizontal="center"/>
      <protection locked="0"/>
    </xf>
    <xf numFmtId="0" fontId="3" fillId="5" borderId="11" xfId="0" applyFont="1" applyFill="1" applyBorder="1" applyAlignment="1" applyProtection="1">
      <alignment horizontal="center"/>
      <protection locked="0"/>
    </xf>
    <xf numFmtId="0" fontId="3" fillId="5" borderId="26" xfId="0" applyFont="1" applyFill="1" applyBorder="1" applyAlignment="1" applyProtection="1">
      <alignment horizontal="center"/>
      <protection locked="0"/>
    </xf>
    <xf numFmtId="0" fontId="3" fillId="5" borderId="27" xfId="0" applyFont="1" applyFill="1" applyBorder="1" applyAlignment="1" applyProtection="1">
      <alignment horizontal="center"/>
      <protection locked="0"/>
    </xf>
    <xf numFmtId="0" fontId="3" fillId="5" borderId="29" xfId="0" applyFont="1" applyFill="1" applyBorder="1" applyAlignment="1" applyProtection="1">
      <alignment horizontal="center"/>
      <protection locked="0"/>
    </xf>
    <xf numFmtId="0" fontId="3" fillId="5" borderId="10" xfId="0" applyFont="1" applyFill="1" applyBorder="1" applyAlignment="1" applyProtection="1">
      <alignment horizontal="center"/>
      <protection locked="0"/>
    </xf>
    <xf numFmtId="0" fontId="13" fillId="4" borderId="12" xfId="0" applyFont="1" applyFill="1" applyBorder="1" applyAlignment="1" applyProtection="1">
      <alignment horizontal="center"/>
      <protection locked="0"/>
    </xf>
    <xf numFmtId="0" fontId="13" fillId="4" borderId="0" xfId="0" applyFont="1" applyFill="1" applyBorder="1" applyAlignment="1" applyProtection="1">
      <alignment horizontal="center"/>
      <protection locked="0"/>
    </xf>
    <xf numFmtId="0" fontId="8" fillId="9" borderId="34" xfId="0" applyFont="1" applyFill="1" applyBorder="1" applyAlignment="1" applyProtection="1">
      <alignment horizontal="center" vertical="center"/>
      <protection locked="0"/>
    </xf>
    <xf numFmtId="0" fontId="8" fillId="9" borderId="0" xfId="0" applyFont="1" applyFill="1" applyBorder="1" applyAlignment="1" applyProtection="1">
      <alignment horizontal="center" vertical="center"/>
      <protection locked="0"/>
    </xf>
    <xf numFmtId="0" fontId="12" fillId="4" borderId="13" xfId="0" applyFont="1" applyFill="1" applyBorder="1" applyAlignment="1" applyProtection="1">
      <alignment horizontal="left"/>
      <protection locked="0"/>
    </xf>
    <xf numFmtId="0" fontId="12" fillId="4" borderId="14" xfId="0" applyFont="1" applyFill="1" applyBorder="1" applyAlignment="1" applyProtection="1">
      <alignment horizontal="left"/>
      <protection locked="0"/>
    </xf>
  </cellXfs>
  <cellStyles count="2">
    <cellStyle name="Millares" xfId="1" builtinId="3"/>
    <cellStyle name="Normal" xfId="0" builtinId="0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114300</xdr:colOff>
      <xdr:row>0</xdr:row>
      <xdr:rowOff>66675</xdr:rowOff>
    </xdr:from>
    <xdr:to>
      <xdr:col>2</xdr:col>
      <xdr:colOff>266700</xdr:colOff>
      <xdr:row>5</xdr:row>
      <xdr:rowOff>0</xdr:rowOff>
    </xdr:to>
    <xdr:pic>
      <xdr:nvPicPr>
        <xdr:cNvPr id="5302" name="Picture 45" descr="ut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66675"/>
          <a:ext cx="23907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id="1" name="Tabla1" displayName="Tabla1" ref="A1:A4" totalsRowShown="0" headerRowDxfId="8" dataDxfId="7">
  <autoFilter ref="A1:A4"/>
  <tableColumns count="1">
    <tableColumn id="1" name="Lugar de Examen" dataDxfId="6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id="3" name="Tabla3" displayName="Tabla3" ref="A7:A9" totalsRowShown="0" headerRowDxfId="5" dataDxfId="4">
  <autoFilter ref="A7:A9"/>
  <tableColumns count="1">
    <tableColumn id="1" name="Sábados" dataDxfId="3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4" name="Tabla4" displayName="Tabla4" ref="A12:A14" totalsRowShown="0" headerRowDxfId="2" dataDxfId="1">
  <autoFilter ref="A12:A14"/>
  <tableColumns count="1">
    <tableColumn id="1" name="Nivel Ed.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N227"/>
  <sheetViews>
    <sheetView tabSelected="1" topLeftCell="A13" workbookViewId="0">
      <selection activeCell="H28" sqref="H28"/>
    </sheetView>
  </sheetViews>
  <sheetFormatPr baseColWidth="10" defaultColWidth="9.140625" defaultRowHeight="12.75" x14ac:dyDescent="0.2"/>
  <cols>
    <col min="1" max="1" width="9" style="5" customWidth="1"/>
    <col min="2" max="2" width="33.5703125" style="5" customWidth="1"/>
    <col min="3" max="3" width="16.28515625" style="5" customWidth="1"/>
    <col min="4" max="4" width="28.140625" style="5" bestFit="1" customWidth="1"/>
    <col min="5" max="5" width="28.140625" style="5" customWidth="1"/>
    <col min="6" max="6" width="18.5703125" style="5" customWidth="1"/>
    <col min="7" max="7" width="24.28515625" style="5" hidden="1" customWidth="1"/>
    <col min="8" max="8" width="18" style="5" bestFit="1" customWidth="1"/>
    <col min="9" max="9" width="11.42578125" style="5" customWidth="1"/>
    <col min="10" max="10" width="12.7109375" style="5" customWidth="1"/>
    <col min="11" max="11" width="13" style="5" bestFit="1" customWidth="1"/>
    <col min="12" max="12" width="16" style="5" customWidth="1"/>
    <col min="13" max="13" width="6" style="5" hidden="1" customWidth="1"/>
    <col min="14" max="14" width="10" style="5" bestFit="1" customWidth="1"/>
    <col min="15" max="16384" width="9.140625" style="5"/>
  </cols>
  <sheetData>
    <row r="2" spans="1:13" x14ac:dyDescent="0.2">
      <c r="K2" s="63"/>
    </row>
    <row r="4" spans="1:13" ht="13.5" thickBot="1" x14ac:dyDescent="0.25"/>
    <row r="5" spans="1:13" x14ac:dyDescent="0.2">
      <c r="J5" s="52" t="s">
        <v>78</v>
      </c>
      <c r="K5" s="53"/>
      <c r="L5" s="54"/>
    </row>
    <row r="6" spans="1:13" x14ac:dyDescent="0.2">
      <c r="J6" s="55" t="s">
        <v>79</v>
      </c>
      <c r="K6" s="56"/>
      <c r="L6" s="57"/>
    </row>
    <row r="7" spans="1:13" ht="15.75" x14ac:dyDescent="0.25">
      <c r="A7" s="7"/>
      <c r="B7" s="8" t="s">
        <v>0</v>
      </c>
      <c r="C7" s="67"/>
      <c r="D7" s="68"/>
      <c r="E7" s="69"/>
      <c r="F7" s="70"/>
      <c r="G7" s="44"/>
      <c r="H7" s="7"/>
      <c r="I7" s="7"/>
      <c r="J7" s="55" t="s">
        <v>81</v>
      </c>
      <c r="K7" s="58"/>
      <c r="L7" s="59"/>
      <c r="M7" s="7"/>
    </row>
    <row r="8" spans="1:13" ht="15.75" x14ac:dyDescent="0.25">
      <c r="A8" s="7"/>
      <c r="B8" s="9" t="s">
        <v>34</v>
      </c>
      <c r="C8" s="71"/>
      <c r="D8" s="72"/>
      <c r="E8" s="72"/>
      <c r="F8" s="73"/>
      <c r="G8" s="44"/>
      <c r="H8" s="7"/>
      <c r="I8" s="7"/>
      <c r="J8" s="55" t="s">
        <v>80</v>
      </c>
      <c r="K8" s="58"/>
      <c r="L8" s="59"/>
      <c r="M8" s="7"/>
    </row>
    <row r="9" spans="1:13" ht="16.5" thickBot="1" x14ac:dyDescent="0.3">
      <c r="A9" s="7"/>
      <c r="B9" s="9" t="s">
        <v>58</v>
      </c>
      <c r="C9" s="74"/>
      <c r="D9" s="72"/>
      <c r="E9" s="72"/>
      <c r="F9" s="73"/>
      <c r="G9" s="44"/>
      <c r="H9" s="7"/>
      <c r="I9" s="7"/>
      <c r="J9" s="60" t="s">
        <v>75</v>
      </c>
      <c r="K9" s="61"/>
      <c r="L9" s="62"/>
      <c r="M9" s="7"/>
    </row>
    <row r="10" spans="1:13" ht="14.45" customHeight="1" x14ac:dyDescent="0.2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</row>
    <row r="11" spans="1:13" ht="15.4" customHeight="1" x14ac:dyDescent="0.2">
      <c r="A11" s="7"/>
      <c r="B11" s="8" t="s">
        <v>30</v>
      </c>
      <c r="C11" s="79"/>
      <c r="D11" s="64"/>
      <c r="E11" s="80"/>
      <c r="F11" s="8" t="s">
        <v>31</v>
      </c>
      <c r="G11" s="45"/>
      <c r="H11" s="37"/>
      <c r="I11" s="29"/>
      <c r="J11" s="29"/>
      <c r="K11" s="7"/>
      <c r="L11" s="7"/>
      <c r="M11" s="7"/>
    </row>
    <row r="12" spans="1:13" ht="13.5" customHeight="1" x14ac:dyDescent="0.2">
      <c r="A12" s="7"/>
      <c r="B12" s="8" t="s">
        <v>32</v>
      </c>
      <c r="C12" s="81"/>
      <c r="D12" s="82"/>
      <c r="E12" s="83"/>
      <c r="F12" s="43" t="s">
        <v>31</v>
      </c>
      <c r="G12" s="45"/>
      <c r="H12" s="37"/>
      <c r="I12" s="29"/>
      <c r="J12" s="29"/>
      <c r="K12" s="7"/>
      <c r="L12" s="7"/>
      <c r="M12" s="7"/>
    </row>
    <row r="13" spans="1:13" ht="14.45" customHeight="1" x14ac:dyDescent="0.2">
      <c r="A13" s="7"/>
      <c r="B13" s="9" t="s">
        <v>33</v>
      </c>
      <c r="C13" s="84"/>
      <c r="D13" s="64"/>
      <c r="E13" s="80"/>
      <c r="F13" s="8" t="s">
        <v>31</v>
      </c>
      <c r="G13" s="45"/>
      <c r="H13" s="37"/>
      <c r="I13" s="29"/>
      <c r="J13" s="29"/>
      <c r="K13" s="7"/>
      <c r="L13" s="7"/>
      <c r="M13" s="7"/>
    </row>
    <row r="14" spans="1:13" ht="18.399999999999999" customHeight="1" x14ac:dyDescent="0.2">
      <c r="A14" s="7"/>
      <c r="B14" s="89" t="s">
        <v>50</v>
      </c>
      <c r="C14" s="90"/>
      <c r="D14" s="90"/>
      <c r="E14" s="41"/>
      <c r="F14" s="10"/>
      <c r="G14" s="10"/>
      <c r="H14" s="7"/>
      <c r="I14" s="7"/>
      <c r="J14" s="7"/>
      <c r="K14" s="7"/>
      <c r="L14" s="7"/>
      <c r="M14" s="7"/>
    </row>
    <row r="15" spans="1:13" ht="15" x14ac:dyDescent="0.2">
      <c r="A15" s="7"/>
      <c r="B15" s="7"/>
      <c r="C15" s="7"/>
      <c r="D15" s="7"/>
      <c r="E15" s="7"/>
      <c r="F15" s="7"/>
      <c r="G15" s="7"/>
      <c r="H15" s="7"/>
    </row>
    <row r="16" spans="1:13" ht="12.75" customHeight="1" x14ac:dyDescent="0.2">
      <c r="A16" s="7"/>
      <c r="B16" s="11" t="s">
        <v>4</v>
      </c>
      <c r="C16" s="75"/>
      <c r="D16" s="76"/>
      <c r="E16" s="40"/>
    </row>
    <row r="17" spans="1:14" ht="12.95" customHeight="1" x14ac:dyDescent="0.2">
      <c r="A17" s="7"/>
      <c r="B17" s="11" t="s">
        <v>3</v>
      </c>
      <c r="C17" s="75"/>
      <c r="D17" s="76"/>
      <c r="E17" s="40"/>
    </row>
    <row r="18" spans="1:14" ht="15" x14ac:dyDescent="0.2">
      <c r="A18" s="7"/>
      <c r="B18" s="7"/>
      <c r="C18" s="7"/>
      <c r="D18" s="7"/>
      <c r="E18" s="7"/>
    </row>
    <row r="19" spans="1:14" ht="15.75" x14ac:dyDescent="0.2">
      <c r="A19" s="7"/>
      <c r="B19" s="87" t="s">
        <v>25</v>
      </c>
      <c r="C19" s="88"/>
      <c r="D19" s="88"/>
      <c r="E19" s="23"/>
      <c r="F19" s="23"/>
      <c r="G19" s="23"/>
    </row>
    <row r="20" spans="1:14" ht="15.75" x14ac:dyDescent="0.25">
      <c r="A20" s="7"/>
      <c r="B20" s="85" t="s">
        <v>45</v>
      </c>
      <c r="C20" s="86"/>
      <c r="D20" s="86"/>
      <c r="E20" s="24"/>
      <c r="F20" s="24"/>
      <c r="G20" s="24"/>
      <c r="K20" s="7"/>
      <c r="L20" s="7"/>
      <c r="M20" s="7"/>
    </row>
    <row r="21" spans="1:14" ht="15" x14ac:dyDescent="0.2">
      <c r="A21" s="7"/>
      <c r="B21" s="45" t="s">
        <v>26</v>
      </c>
      <c r="C21" s="64"/>
      <c r="D21" s="64"/>
      <c r="E21" s="51"/>
      <c r="F21" s="51"/>
      <c r="G21" s="40"/>
      <c r="H21" s="7"/>
      <c r="I21" s="7"/>
      <c r="J21" s="7"/>
      <c r="K21" s="7"/>
      <c r="L21" s="7"/>
      <c r="M21" s="7"/>
    </row>
    <row r="22" spans="1:14" ht="15" x14ac:dyDescent="0.2">
      <c r="A22" s="7"/>
      <c r="B22" s="45" t="s">
        <v>27</v>
      </c>
      <c r="C22" s="64"/>
      <c r="D22" s="64"/>
      <c r="E22" s="51"/>
      <c r="F22" s="51"/>
      <c r="G22" s="40"/>
      <c r="H22" s="7"/>
      <c r="I22" s="7"/>
      <c r="J22" s="7"/>
      <c r="K22" s="7"/>
      <c r="L22" s="7"/>
      <c r="M22" s="7"/>
    </row>
    <row r="23" spans="1:14" ht="15" x14ac:dyDescent="0.2">
      <c r="A23" s="7"/>
      <c r="B23" s="45" t="s">
        <v>28</v>
      </c>
      <c r="C23" s="64"/>
      <c r="D23" s="64"/>
      <c r="E23" s="51"/>
      <c r="F23" s="51"/>
      <c r="G23" s="40"/>
      <c r="H23" s="7"/>
      <c r="I23" s="7"/>
      <c r="J23" s="7"/>
      <c r="K23" s="7"/>
      <c r="L23" s="7"/>
      <c r="M23" s="7"/>
    </row>
    <row r="24" spans="1:14" ht="15" x14ac:dyDescent="0.2">
      <c r="A24" s="7"/>
      <c r="B24" s="45" t="s">
        <v>77</v>
      </c>
      <c r="C24" s="64"/>
      <c r="D24" s="64"/>
      <c r="E24" s="49"/>
      <c r="F24" s="50"/>
      <c r="G24" s="50"/>
      <c r="H24" s="7"/>
      <c r="I24" s="7"/>
      <c r="J24" s="7"/>
      <c r="K24" s="7"/>
      <c r="L24" s="7"/>
      <c r="M24" s="7"/>
    </row>
    <row r="25" spans="1:14" ht="15.75" thickBot="1" x14ac:dyDescent="0.25">
      <c r="A25" s="7"/>
      <c r="B25" s="33"/>
      <c r="C25" s="34"/>
      <c r="D25" s="32"/>
      <c r="E25" s="39"/>
      <c r="F25" s="25"/>
      <c r="G25" s="40"/>
      <c r="H25" s="7"/>
      <c r="I25" s="7"/>
      <c r="J25" s="7"/>
      <c r="K25" s="7"/>
      <c r="L25" s="7"/>
      <c r="M25" s="7"/>
    </row>
    <row r="26" spans="1:14" ht="12.75" customHeight="1" x14ac:dyDescent="0.2">
      <c r="A26" s="7"/>
      <c r="B26" s="36" t="s">
        <v>61</v>
      </c>
      <c r="C26" s="23"/>
      <c r="D26" s="77" t="s">
        <v>73</v>
      </c>
      <c r="E26" s="78"/>
      <c r="F26" s="7"/>
      <c r="G26" s="47" t="s">
        <v>72</v>
      </c>
      <c r="H26" s="65" t="s">
        <v>61</v>
      </c>
      <c r="I26" s="66"/>
      <c r="J26" s="66"/>
      <c r="K26" s="66"/>
      <c r="L26" s="66"/>
      <c r="M26" s="48"/>
    </row>
    <row r="27" spans="1:14" ht="15" x14ac:dyDescent="0.2">
      <c r="A27" s="12" t="s">
        <v>2</v>
      </c>
      <c r="B27" s="12" t="s">
        <v>57</v>
      </c>
      <c r="C27" s="35" t="s">
        <v>43</v>
      </c>
      <c r="D27" s="19" t="s">
        <v>62</v>
      </c>
      <c r="E27" s="19" t="s">
        <v>63</v>
      </c>
      <c r="F27" s="12" t="s">
        <v>1</v>
      </c>
      <c r="G27" s="12" t="s">
        <v>64</v>
      </c>
      <c r="H27" s="12" t="s">
        <v>60</v>
      </c>
      <c r="I27" s="12" t="s">
        <v>54</v>
      </c>
      <c r="J27" s="12" t="s">
        <v>59</v>
      </c>
      <c r="K27" s="12" t="s">
        <v>55</v>
      </c>
      <c r="L27" s="12" t="s">
        <v>56</v>
      </c>
      <c r="M27" s="12" t="s">
        <v>74</v>
      </c>
      <c r="N27" s="12" t="s">
        <v>51</v>
      </c>
    </row>
    <row r="28" spans="1:14" x14ac:dyDescent="0.2">
      <c r="A28" s="14">
        <v>1</v>
      </c>
      <c r="B28" s="26"/>
      <c r="C28" s="15"/>
      <c r="D28" s="18"/>
      <c r="E28" s="42"/>
      <c r="F28" s="13"/>
      <c r="G28" s="46" t="str">
        <f>H28&amp;"-"&amp;I28</f>
        <v>-</v>
      </c>
      <c r="H28" s="27"/>
      <c r="I28" s="28"/>
      <c r="J28" s="22" t="str">
        <f>+IF(AND(H28&lt;&gt;"",I28&lt;&gt;""),VLOOKUP(H28,Base!$A$31:$F$59,IF(I28="Junior",2,IF(I28="Fundamentos",3,IF(I28="Avanzado",4,IF(I28="Experto",5,IF(I28="Único",6))))),FALSE),"")</f>
        <v/>
      </c>
      <c r="K28" s="28"/>
      <c r="L28" s="28"/>
      <c r="M28" s="28"/>
      <c r="N28" s="38"/>
    </row>
    <row r="29" spans="1:14" x14ac:dyDescent="0.2">
      <c r="A29" s="14">
        <v>2</v>
      </c>
      <c r="B29" s="26"/>
      <c r="C29" s="17"/>
      <c r="D29" s="18"/>
      <c r="E29" s="42"/>
      <c r="F29" s="13"/>
      <c r="G29" s="46" t="str">
        <f t="shared" ref="G29:G92" si="0">H29&amp;"-"&amp;I29</f>
        <v>-</v>
      </c>
      <c r="H29" s="27"/>
      <c r="I29" s="28"/>
      <c r="J29" s="22" t="str">
        <f>+IF(AND(H29&lt;&gt;"",I29&lt;&gt;""),VLOOKUP(H29,Base!$A$31:$F$59,IF(I29="Junior",2,IF(I29="Fundamentos",3,IF(I29="Avanzado",4,IF(I29="Experto",5,IF(I29="Único",6))))),FALSE),"")</f>
        <v/>
      </c>
      <c r="K29" s="28"/>
      <c r="L29" s="28"/>
      <c r="M29" s="28"/>
      <c r="N29" s="38"/>
    </row>
    <row r="30" spans="1:14" x14ac:dyDescent="0.2">
      <c r="A30" s="14">
        <v>3</v>
      </c>
      <c r="B30" s="26"/>
      <c r="C30" s="15"/>
      <c r="D30" s="18"/>
      <c r="E30" s="42"/>
      <c r="F30" s="13"/>
      <c r="G30" s="46" t="str">
        <f t="shared" si="0"/>
        <v>-</v>
      </c>
      <c r="H30" s="27"/>
      <c r="I30" s="28"/>
      <c r="J30" s="22" t="str">
        <f>+IF(AND(H30&lt;&gt;"",I30&lt;&gt;""),VLOOKUP(H30,Base!$A$31:$F$59,IF(I30="Junior",2,IF(I30="Fundamentos",3,IF(I30="Avanzado",4,IF(I30="Experto",5,IF(I30="Único",6))))),FALSE),"")</f>
        <v/>
      </c>
      <c r="K30" s="28"/>
      <c r="L30" s="28"/>
      <c r="M30" s="28"/>
      <c r="N30" s="38"/>
    </row>
    <row r="31" spans="1:14" x14ac:dyDescent="0.2">
      <c r="A31" s="14">
        <v>4</v>
      </c>
      <c r="B31" s="26"/>
      <c r="C31" s="17"/>
      <c r="D31" s="18"/>
      <c r="E31" s="42"/>
      <c r="F31" s="13"/>
      <c r="G31" s="46" t="str">
        <f t="shared" si="0"/>
        <v>-</v>
      </c>
      <c r="H31" s="27"/>
      <c r="I31" s="28"/>
      <c r="J31" s="22" t="str">
        <f>+IF(AND(H31&lt;&gt;"",I31&lt;&gt;""),VLOOKUP(H31,Base!$A$31:$F$59,IF(I31="Junior",2,IF(I31="Fundamentos",3,IF(I31="Avanzado",4,IF(I31="Experto",5,IF(I31="Único",6))))),FALSE),"")</f>
        <v/>
      </c>
      <c r="K31" s="28"/>
      <c r="L31" s="28"/>
      <c r="M31" s="28"/>
      <c r="N31" s="38"/>
    </row>
    <row r="32" spans="1:14" x14ac:dyDescent="0.2">
      <c r="A32" s="14">
        <v>5</v>
      </c>
      <c r="B32" s="26"/>
      <c r="C32" s="15"/>
      <c r="D32" s="18"/>
      <c r="E32" s="42"/>
      <c r="F32" s="13"/>
      <c r="G32" s="46" t="str">
        <f t="shared" si="0"/>
        <v>-</v>
      </c>
      <c r="H32" s="27"/>
      <c r="I32" s="28"/>
      <c r="J32" s="22" t="str">
        <f>+IF(AND(H32&lt;&gt;"",I32&lt;&gt;""),VLOOKUP(H32,Base!$A$31:$F$59,IF(I32="Junior",2,IF(I32="Fundamentos",3,IF(I32="Avanzado",4,IF(I32="Experto",5,IF(I32="Único",6))))),FALSE),"")</f>
        <v/>
      </c>
      <c r="K32" s="28"/>
      <c r="L32" s="28"/>
      <c r="M32" s="28"/>
      <c r="N32" s="38"/>
    </row>
    <row r="33" spans="1:14" x14ac:dyDescent="0.2">
      <c r="A33" s="14">
        <v>6</v>
      </c>
      <c r="B33" s="26"/>
      <c r="C33" s="17"/>
      <c r="D33" s="18"/>
      <c r="E33" s="42"/>
      <c r="F33" s="13"/>
      <c r="G33" s="46" t="str">
        <f t="shared" si="0"/>
        <v>-</v>
      </c>
      <c r="H33" s="27"/>
      <c r="I33" s="28"/>
      <c r="J33" s="22" t="str">
        <f>+IF(AND(H33&lt;&gt;"",I33&lt;&gt;""),VLOOKUP(H33,Base!$A$31:$F$59,IF(I33="Junior",2,IF(I33="Fundamentos",3,IF(I33="Avanzado",4,IF(I33="Experto",5,IF(I33="Único",6))))),FALSE),"")</f>
        <v/>
      </c>
      <c r="K33" s="28"/>
      <c r="L33" s="28"/>
      <c r="M33" s="28"/>
      <c r="N33" s="38"/>
    </row>
    <row r="34" spans="1:14" x14ac:dyDescent="0.2">
      <c r="A34" s="14">
        <v>7</v>
      </c>
      <c r="B34" s="26"/>
      <c r="C34" s="16"/>
      <c r="D34" s="18"/>
      <c r="E34" s="42"/>
      <c r="F34" s="13"/>
      <c r="G34" s="46" t="str">
        <f t="shared" si="0"/>
        <v>-</v>
      </c>
      <c r="H34" s="27"/>
      <c r="I34" s="28"/>
      <c r="J34" s="22" t="str">
        <f>+IF(AND(H34&lt;&gt;"",I34&lt;&gt;""),VLOOKUP(H34,Base!$A$31:$F$59,IF(I34="Junior",2,IF(I34="Fundamentos",3,IF(I34="Avanzado",4,IF(I34="Experto",5,IF(I34="Único",6))))),FALSE),"")</f>
        <v/>
      </c>
      <c r="K34" s="28"/>
      <c r="L34" s="28"/>
      <c r="M34" s="28"/>
      <c r="N34" s="38"/>
    </row>
    <row r="35" spans="1:14" x14ac:dyDescent="0.2">
      <c r="A35" s="14">
        <v>8</v>
      </c>
      <c r="B35" s="26"/>
      <c r="C35" s="16"/>
      <c r="D35" s="18"/>
      <c r="E35" s="42"/>
      <c r="F35" s="13"/>
      <c r="G35" s="46" t="str">
        <f t="shared" si="0"/>
        <v>-</v>
      </c>
      <c r="H35" s="27"/>
      <c r="I35" s="28"/>
      <c r="J35" s="22" t="str">
        <f>+IF(AND(H35&lt;&gt;"",I35&lt;&gt;""),VLOOKUP(H35,Base!$A$31:$F$59,IF(I35="Junior",2,IF(I35="Fundamentos",3,IF(I35="Avanzado",4,IF(I35="Experto",5,IF(I35="Único",6))))),FALSE),"")</f>
        <v/>
      </c>
      <c r="K35" s="28"/>
      <c r="L35" s="28"/>
      <c r="M35" s="28"/>
      <c r="N35" s="38"/>
    </row>
    <row r="36" spans="1:14" x14ac:dyDescent="0.2">
      <c r="A36" s="14">
        <v>9</v>
      </c>
      <c r="B36" s="26"/>
      <c r="C36" s="16"/>
      <c r="D36" s="18"/>
      <c r="E36" s="42"/>
      <c r="F36" s="13"/>
      <c r="G36" s="46" t="str">
        <f t="shared" si="0"/>
        <v>-</v>
      </c>
      <c r="H36" s="27"/>
      <c r="I36" s="28"/>
      <c r="J36" s="22" t="str">
        <f>+IF(AND(H36&lt;&gt;"",I36&lt;&gt;""),VLOOKUP(H36,Base!$A$31:$F$59,IF(I36="Junior",2,IF(I36="Fundamentos",3,IF(I36="Avanzado",4,IF(I36="Experto",5,IF(I36="Único",6))))),FALSE),"")</f>
        <v/>
      </c>
      <c r="K36" s="28"/>
      <c r="L36" s="28"/>
      <c r="M36" s="28"/>
      <c r="N36" s="38"/>
    </row>
    <row r="37" spans="1:14" x14ac:dyDescent="0.2">
      <c r="A37" s="14">
        <v>10</v>
      </c>
      <c r="B37" s="26"/>
      <c r="C37" s="16"/>
      <c r="D37" s="18"/>
      <c r="E37" s="42"/>
      <c r="F37" s="13"/>
      <c r="G37" s="46" t="str">
        <f t="shared" si="0"/>
        <v>-</v>
      </c>
      <c r="H37" s="27"/>
      <c r="I37" s="28"/>
      <c r="J37" s="22" t="str">
        <f>+IF(AND(H37&lt;&gt;"",I37&lt;&gt;""),VLOOKUP(H37,Base!$A$31:$F$59,IF(I37="Junior",2,IF(I37="Fundamentos",3,IF(I37="Avanzado",4,IF(I37="Experto",5,IF(I37="Único",6))))),FALSE),"")</f>
        <v/>
      </c>
      <c r="K37" s="28"/>
      <c r="L37" s="28"/>
      <c r="M37" s="28"/>
      <c r="N37" s="38"/>
    </row>
    <row r="38" spans="1:14" x14ac:dyDescent="0.2">
      <c r="A38" s="14">
        <v>11</v>
      </c>
      <c r="B38" s="26"/>
      <c r="C38" s="16"/>
      <c r="D38" s="18"/>
      <c r="E38" s="42"/>
      <c r="F38" s="13"/>
      <c r="G38" s="46" t="str">
        <f t="shared" si="0"/>
        <v>-</v>
      </c>
      <c r="H38" s="27"/>
      <c r="I38" s="28"/>
      <c r="J38" s="22" t="str">
        <f>+IF(AND(H38&lt;&gt;"",I38&lt;&gt;""),VLOOKUP(H38,Base!$A$31:$F$59,IF(I38="Junior",2,IF(I38="Fundamentos",3,IF(I38="Avanzado",4,IF(I38="Experto",5,IF(I38="Único",6))))),FALSE),"")</f>
        <v/>
      </c>
      <c r="K38" s="28"/>
      <c r="L38" s="28"/>
      <c r="M38" s="28"/>
      <c r="N38" s="38"/>
    </row>
    <row r="39" spans="1:14" x14ac:dyDescent="0.2">
      <c r="A39" s="14">
        <v>12</v>
      </c>
      <c r="B39" s="26"/>
      <c r="C39" s="16"/>
      <c r="D39" s="18"/>
      <c r="E39" s="42"/>
      <c r="F39" s="13"/>
      <c r="G39" s="46" t="str">
        <f t="shared" si="0"/>
        <v>-</v>
      </c>
      <c r="H39" s="27"/>
      <c r="I39" s="28"/>
      <c r="J39" s="22" t="str">
        <f>+IF(AND(H39&lt;&gt;"",I39&lt;&gt;""),VLOOKUP(H39,Base!$A$31:$F$59,IF(I39="Junior",2,IF(I39="Fundamentos",3,IF(I39="Avanzado",4,IF(I39="Experto",5,IF(I39="Único",6))))),FALSE),"")</f>
        <v/>
      </c>
      <c r="K39" s="28"/>
      <c r="L39" s="28"/>
      <c r="M39" s="28"/>
      <c r="N39" s="38"/>
    </row>
    <row r="40" spans="1:14" x14ac:dyDescent="0.2">
      <c r="A40" s="14">
        <v>13</v>
      </c>
      <c r="B40" s="26"/>
      <c r="C40" s="16"/>
      <c r="D40" s="18"/>
      <c r="E40" s="42"/>
      <c r="F40" s="13"/>
      <c r="G40" s="46" t="str">
        <f t="shared" si="0"/>
        <v>-</v>
      </c>
      <c r="H40" s="27"/>
      <c r="I40" s="28"/>
      <c r="J40" s="22" t="str">
        <f>+IF(AND(H40&lt;&gt;"",I40&lt;&gt;""),VLOOKUP(H40,Base!$A$31:$F$59,IF(I40="Junior",2,IF(I40="Fundamentos",3,IF(I40="Avanzado",4,IF(I40="Experto",5,IF(I40="Único",6))))),FALSE),"")</f>
        <v/>
      </c>
      <c r="K40" s="28"/>
      <c r="L40" s="28"/>
      <c r="M40" s="28"/>
      <c r="N40" s="38"/>
    </row>
    <row r="41" spans="1:14" x14ac:dyDescent="0.2">
      <c r="A41" s="14">
        <v>14</v>
      </c>
      <c r="B41" s="26"/>
      <c r="C41" s="16"/>
      <c r="D41" s="18"/>
      <c r="E41" s="42"/>
      <c r="F41" s="13"/>
      <c r="G41" s="46" t="str">
        <f t="shared" si="0"/>
        <v>-</v>
      </c>
      <c r="H41" s="27"/>
      <c r="I41" s="28"/>
      <c r="J41" s="22" t="str">
        <f>+IF(AND(H41&lt;&gt;"",I41&lt;&gt;""),VLOOKUP(H41,Base!$A$31:$F$59,IF(I41="Junior",2,IF(I41="Fundamentos",3,IF(I41="Avanzado",4,IF(I41="Experto",5,IF(I41="Único",6))))),FALSE),"")</f>
        <v/>
      </c>
      <c r="K41" s="28"/>
      <c r="L41" s="28"/>
      <c r="M41" s="28"/>
      <c r="N41" s="38"/>
    </row>
    <row r="42" spans="1:14" x14ac:dyDescent="0.2">
      <c r="A42" s="14">
        <v>15</v>
      </c>
      <c r="B42" s="26"/>
      <c r="C42" s="16"/>
      <c r="D42" s="18"/>
      <c r="E42" s="42"/>
      <c r="F42" s="13"/>
      <c r="G42" s="46" t="str">
        <f t="shared" si="0"/>
        <v>-</v>
      </c>
      <c r="H42" s="27"/>
      <c r="I42" s="28"/>
      <c r="J42" s="22" t="str">
        <f>+IF(AND(H42&lt;&gt;"",I42&lt;&gt;""),VLOOKUP(H42,Base!$A$31:$F$59,IF(I42="Junior",2,IF(I42="Fundamentos",3,IF(I42="Avanzado",4,IF(I42="Experto",5,IF(I42="Único",6))))),FALSE),"")</f>
        <v/>
      </c>
      <c r="K42" s="28"/>
      <c r="L42" s="28"/>
      <c r="M42" s="28"/>
      <c r="N42" s="38"/>
    </row>
    <row r="43" spans="1:14" x14ac:dyDescent="0.2">
      <c r="A43" s="14">
        <v>16</v>
      </c>
      <c r="B43" s="26"/>
      <c r="C43" s="16"/>
      <c r="D43" s="18"/>
      <c r="E43" s="42"/>
      <c r="F43" s="13"/>
      <c r="G43" s="46" t="str">
        <f t="shared" si="0"/>
        <v>-</v>
      </c>
      <c r="H43" s="27"/>
      <c r="I43" s="28"/>
      <c r="J43" s="22" t="str">
        <f>+IF(AND(H43&lt;&gt;"",I43&lt;&gt;""),VLOOKUP(H43,Base!$A$31:$F$59,IF(I43="Junior",2,IF(I43="Fundamentos",3,IF(I43="Avanzado",4,IF(I43="Experto",5,IF(I43="Único",6))))),FALSE),"")</f>
        <v/>
      </c>
      <c r="K43" s="28"/>
      <c r="L43" s="28"/>
      <c r="M43" s="28"/>
      <c r="N43" s="38"/>
    </row>
    <row r="44" spans="1:14" x14ac:dyDescent="0.2">
      <c r="A44" s="14">
        <v>17</v>
      </c>
      <c r="B44" s="26"/>
      <c r="C44" s="16"/>
      <c r="D44" s="18"/>
      <c r="E44" s="42"/>
      <c r="F44" s="13"/>
      <c r="G44" s="46" t="str">
        <f t="shared" si="0"/>
        <v>-</v>
      </c>
      <c r="H44" s="27"/>
      <c r="I44" s="28"/>
      <c r="J44" s="22" t="str">
        <f>+IF(AND(H44&lt;&gt;"",I44&lt;&gt;""),VLOOKUP(H44,Base!$A$31:$F$59,IF(I44="Junior",2,IF(I44="Fundamentos",3,IF(I44="Avanzado",4,IF(I44="Experto",5,IF(I44="Único",6))))),FALSE),"")</f>
        <v/>
      </c>
      <c r="K44" s="28"/>
      <c r="L44" s="28"/>
      <c r="M44" s="28"/>
      <c r="N44" s="38"/>
    </row>
    <row r="45" spans="1:14" x14ac:dyDescent="0.2">
      <c r="A45" s="14">
        <v>18</v>
      </c>
      <c r="B45" s="26"/>
      <c r="C45" s="16"/>
      <c r="D45" s="18"/>
      <c r="E45" s="42"/>
      <c r="F45" s="13"/>
      <c r="G45" s="46" t="str">
        <f t="shared" si="0"/>
        <v>-</v>
      </c>
      <c r="H45" s="27"/>
      <c r="I45" s="28"/>
      <c r="J45" s="22" t="str">
        <f>+IF(AND(H45&lt;&gt;"",I45&lt;&gt;""),VLOOKUP(H45,Base!$A$31:$F$59,IF(I45="Junior",2,IF(I45="Fundamentos",3,IF(I45="Avanzado",4,IF(I45="Experto",5,IF(I45="Único",6))))),FALSE),"")</f>
        <v/>
      </c>
      <c r="K45" s="28"/>
      <c r="L45" s="28"/>
      <c r="M45" s="28"/>
      <c r="N45" s="38"/>
    </row>
    <row r="46" spans="1:14" x14ac:dyDescent="0.2">
      <c r="A46" s="14">
        <v>19</v>
      </c>
      <c r="B46" s="26"/>
      <c r="C46" s="16"/>
      <c r="D46" s="18"/>
      <c r="E46" s="42"/>
      <c r="F46" s="13"/>
      <c r="G46" s="46" t="str">
        <f t="shared" si="0"/>
        <v>-</v>
      </c>
      <c r="H46" s="27"/>
      <c r="I46" s="28"/>
      <c r="J46" s="22" t="str">
        <f>+IF(AND(H46&lt;&gt;"",I46&lt;&gt;""),VLOOKUP(H46,Base!$A$31:$F$59,IF(I46="Junior",2,IF(I46="Fundamentos",3,IF(I46="Avanzado",4,IF(I46="Experto",5,IF(I46="Único",6))))),FALSE),"")</f>
        <v/>
      </c>
      <c r="K46" s="28"/>
      <c r="L46" s="28"/>
      <c r="M46" s="28"/>
      <c r="N46" s="38"/>
    </row>
    <row r="47" spans="1:14" x14ac:dyDescent="0.2">
      <c r="A47" s="14">
        <v>20</v>
      </c>
      <c r="B47" s="26"/>
      <c r="C47" s="16"/>
      <c r="D47" s="18"/>
      <c r="E47" s="42"/>
      <c r="F47" s="13"/>
      <c r="G47" s="46" t="str">
        <f t="shared" si="0"/>
        <v>-</v>
      </c>
      <c r="H47" s="27"/>
      <c r="I47" s="28"/>
      <c r="J47" s="22" t="str">
        <f>+IF(AND(H47&lt;&gt;"",I47&lt;&gt;""),VLOOKUP(H47,Base!$A$31:$F$59,IF(I47="Junior",2,IF(I47="Fundamentos",3,IF(I47="Avanzado",4,IF(I47="Experto",5,IF(I47="Único",6))))),FALSE),"")</f>
        <v/>
      </c>
      <c r="K47" s="28"/>
      <c r="L47" s="28"/>
      <c r="M47" s="28"/>
      <c r="N47" s="38"/>
    </row>
    <row r="48" spans="1:14" x14ac:dyDescent="0.2">
      <c r="A48" s="14">
        <v>21</v>
      </c>
      <c r="B48" s="26"/>
      <c r="C48" s="16"/>
      <c r="D48" s="18"/>
      <c r="E48" s="42"/>
      <c r="F48" s="13"/>
      <c r="G48" s="46" t="str">
        <f t="shared" si="0"/>
        <v>-</v>
      </c>
      <c r="H48" s="27"/>
      <c r="I48" s="28"/>
      <c r="J48" s="22" t="str">
        <f>+IF(AND(H48&lt;&gt;"",I48&lt;&gt;""),VLOOKUP(H48,Base!$A$31:$F$59,IF(I48="Junior",2,IF(I48="Fundamentos",3,IF(I48="Avanzado",4,IF(I48="Experto",5,IF(I48="Único",6))))),FALSE),"")</f>
        <v/>
      </c>
      <c r="K48" s="28"/>
      <c r="L48" s="28"/>
      <c r="M48" s="28"/>
      <c r="N48" s="38"/>
    </row>
    <row r="49" spans="1:14" x14ac:dyDescent="0.2">
      <c r="A49" s="14">
        <v>22</v>
      </c>
      <c r="B49" s="26"/>
      <c r="C49" s="16"/>
      <c r="D49" s="18"/>
      <c r="E49" s="42"/>
      <c r="F49" s="13"/>
      <c r="G49" s="46" t="str">
        <f t="shared" si="0"/>
        <v>-</v>
      </c>
      <c r="H49" s="27"/>
      <c r="I49" s="28"/>
      <c r="J49" s="22" t="str">
        <f>+IF(AND(H49&lt;&gt;"",I49&lt;&gt;""),VLOOKUP(H49,Base!$A$31:$F$59,IF(I49="Junior",2,IF(I49="Fundamentos",3,IF(I49="Avanzado",4,IF(I49="Experto",5,IF(I49="Único",6))))),FALSE),"")</f>
        <v/>
      </c>
      <c r="K49" s="28"/>
      <c r="L49" s="28"/>
      <c r="M49" s="28"/>
      <c r="N49" s="38"/>
    </row>
    <row r="50" spans="1:14" x14ac:dyDescent="0.2">
      <c r="A50" s="14">
        <v>23</v>
      </c>
      <c r="B50" s="26"/>
      <c r="C50" s="16"/>
      <c r="D50" s="18"/>
      <c r="E50" s="42"/>
      <c r="F50" s="13"/>
      <c r="G50" s="46" t="str">
        <f t="shared" si="0"/>
        <v>-</v>
      </c>
      <c r="H50" s="27"/>
      <c r="I50" s="28"/>
      <c r="J50" s="22" t="str">
        <f>+IF(AND(H50&lt;&gt;"",I50&lt;&gt;""),VLOOKUP(H50,Base!$A$31:$F$59,IF(I50="Junior",2,IF(I50="Fundamentos",3,IF(I50="Avanzado",4,IF(I50="Experto",5,IF(I50="Único",6))))),FALSE),"")</f>
        <v/>
      </c>
      <c r="K50" s="28"/>
      <c r="L50" s="28"/>
      <c r="M50" s="28"/>
      <c r="N50" s="38"/>
    </row>
    <row r="51" spans="1:14" x14ac:dyDescent="0.2">
      <c r="A51" s="14">
        <v>24</v>
      </c>
      <c r="B51" s="26"/>
      <c r="C51" s="16"/>
      <c r="D51" s="18"/>
      <c r="E51" s="42"/>
      <c r="F51" s="13"/>
      <c r="G51" s="46" t="str">
        <f t="shared" si="0"/>
        <v>-</v>
      </c>
      <c r="H51" s="27"/>
      <c r="I51" s="28"/>
      <c r="J51" s="22" t="str">
        <f>+IF(AND(H51&lt;&gt;"",I51&lt;&gt;""),VLOOKUP(H51,Base!$A$31:$F$59,IF(I51="Junior",2,IF(I51="Fundamentos",3,IF(I51="Avanzado",4,IF(I51="Experto",5,IF(I51="Único",6))))),FALSE),"")</f>
        <v/>
      </c>
      <c r="K51" s="28"/>
      <c r="L51" s="28"/>
      <c r="M51" s="28"/>
      <c r="N51" s="38"/>
    </row>
    <row r="52" spans="1:14" x14ac:dyDescent="0.2">
      <c r="A52" s="14">
        <v>25</v>
      </c>
      <c r="B52" s="26"/>
      <c r="C52" s="16"/>
      <c r="D52" s="18"/>
      <c r="E52" s="42"/>
      <c r="F52" s="13"/>
      <c r="G52" s="46" t="str">
        <f t="shared" si="0"/>
        <v>-</v>
      </c>
      <c r="H52" s="27"/>
      <c r="I52" s="28"/>
      <c r="J52" s="22" t="str">
        <f>+IF(AND(H52&lt;&gt;"",I52&lt;&gt;""),VLOOKUP(H52,Base!$A$31:$F$59,IF(I52="Junior",2,IF(I52="Fundamentos",3,IF(I52="Avanzado",4,IF(I52="Experto",5,IF(I52="Único",6))))),FALSE),"")</f>
        <v/>
      </c>
      <c r="K52" s="28"/>
      <c r="L52" s="28"/>
      <c r="M52" s="28"/>
      <c r="N52" s="38"/>
    </row>
    <row r="53" spans="1:14" x14ac:dyDescent="0.2">
      <c r="A53" s="14">
        <v>26</v>
      </c>
      <c r="B53" s="26"/>
      <c r="C53" s="16"/>
      <c r="D53" s="18"/>
      <c r="E53" s="42"/>
      <c r="F53" s="13"/>
      <c r="G53" s="46" t="str">
        <f t="shared" si="0"/>
        <v>-</v>
      </c>
      <c r="H53" s="27"/>
      <c r="I53" s="28"/>
      <c r="J53" s="22" t="str">
        <f>+IF(AND(H53&lt;&gt;"",I53&lt;&gt;""),VLOOKUP(H53,Base!$A$31:$F$59,IF(I53="Junior",2,IF(I53="Fundamentos",3,IF(I53="Avanzado",4,IF(I53="Experto",5,IF(I53="Único",6))))),FALSE),"")</f>
        <v/>
      </c>
      <c r="K53" s="28"/>
      <c r="L53" s="28"/>
      <c r="M53" s="28"/>
      <c r="N53" s="38"/>
    </row>
    <row r="54" spans="1:14" x14ac:dyDescent="0.2">
      <c r="A54" s="14">
        <v>27</v>
      </c>
      <c r="B54" s="26"/>
      <c r="C54" s="16"/>
      <c r="D54" s="18"/>
      <c r="E54" s="42"/>
      <c r="F54" s="13"/>
      <c r="G54" s="46" t="str">
        <f t="shared" si="0"/>
        <v>-</v>
      </c>
      <c r="H54" s="27"/>
      <c r="I54" s="28"/>
      <c r="J54" s="22" t="str">
        <f>+IF(AND(H54&lt;&gt;"",I54&lt;&gt;""),VLOOKUP(H54,Base!$A$31:$F$59,IF(I54="Junior",2,IF(I54="Fundamentos",3,IF(I54="Avanzado",4,IF(I54="Experto",5,IF(I54="Único",6))))),FALSE),"")</f>
        <v/>
      </c>
      <c r="K54" s="28"/>
      <c r="L54" s="28"/>
      <c r="M54" s="28"/>
      <c r="N54" s="38"/>
    </row>
    <row r="55" spans="1:14" x14ac:dyDescent="0.2">
      <c r="A55" s="14">
        <v>28</v>
      </c>
      <c r="B55" s="26"/>
      <c r="C55" s="16"/>
      <c r="D55" s="18"/>
      <c r="E55" s="42"/>
      <c r="F55" s="13"/>
      <c r="G55" s="46" t="str">
        <f t="shared" si="0"/>
        <v>-</v>
      </c>
      <c r="H55" s="27"/>
      <c r="I55" s="28"/>
      <c r="J55" s="22" t="str">
        <f>+IF(AND(H55&lt;&gt;"",I55&lt;&gt;""),VLOOKUP(H55,Base!$A$31:$F$59,IF(I55="Junior",2,IF(I55="Fundamentos",3,IF(I55="Avanzado",4,IF(I55="Experto",5,IF(I55="Único",6))))),FALSE),"")</f>
        <v/>
      </c>
      <c r="K55" s="28"/>
      <c r="L55" s="28"/>
      <c r="M55" s="28"/>
      <c r="N55" s="38"/>
    </row>
    <row r="56" spans="1:14" x14ac:dyDescent="0.2">
      <c r="A56" s="14">
        <v>29</v>
      </c>
      <c r="B56" s="26"/>
      <c r="C56" s="16"/>
      <c r="D56" s="18"/>
      <c r="E56" s="42"/>
      <c r="F56" s="13"/>
      <c r="G56" s="46" t="str">
        <f t="shared" si="0"/>
        <v>-</v>
      </c>
      <c r="H56" s="27"/>
      <c r="I56" s="28"/>
      <c r="J56" s="22" t="str">
        <f>+IF(AND(H56&lt;&gt;"",I56&lt;&gt;""),VLOOKUP(H56,Base!$A$31:$F$59,IF(I56="Junior",2,IF(I56="Fundamentos",3,IF(I56="Avanzado",4,IF(I56="Experto",5,IF(I56="Único",6))))),FALSE),"")</f>
        <v/>
      </c>
      <c r="K56" s="28"/>
      <c r="L56" s="28"/>
      <c r="M56" s="28"/>
      <c r="N56" s="38"/>
    </row>
    <row r="57" spans="1:14" x14ac:dyDescent="0.2">
      <c r="A57" s="14">
        <v>30</v>
      </c>
      <c r="B57" s="26"/>
      <c r="C57" s="16"/>
      <c r="D57" s="18"/>
      <c r="E57" s="42"/>
      <c r="F57" s="13"/>
      <c r="G57" s="46" t="str">
        <f t="shared" si="0"/>
        <v>-</v>
      </c>
      <c r="H57" s="27"/>
      <c r="I57" s="28"/>
      <c r="J57" s="22" t="str">
        <f>+IF(AND(H57&lt;&gt;"",I57&lt;&gt;""),VLOOKUP(H57,Base!$A$31:$F$59,IF(I57="Junior",2,IF(I57="Fundamentos",3,IF(I57="Avanzado",4,IF(I57="Experto",5,IF(I57="Único",6))))),FALSE),"")</f>
        <v/>
      </c>
      <c r="K57" s="28"/>
      <c r="L57" s="28"/>
      <c r="M57" s="28"/>
      <c r="N57" s="38"/>
    </row>
    <row r="58" spans="1:14" x14ac:dyDescent="0.2">
      <c r="A58" s="14">
        <v>31</v>
      </c>
      <c r="B58" s="26"/>
      <c r="C58" s="16"/>
      <c r="D58" s="18"/>
      <c r="E58" s="42"/>
      <c r="F58" s="13"/>
      <c r="G58" s="46" t="str">
        <f t="shared" si="0"/>
        <v>-</v>
      </c>
      <c r="H58" s="27"/>
      <c r="I58" s="28"/>
      <c r="J58" s="22" t="str">
        <f>+IF(AND(H58&lt;&gt;"",I58&lt;&gt;""),VLOOKUP(H58,Base!$A$31:$F$59,IF(I58="Junior",2,IF(I58="Fundamentos",3,IF(I58="Avanzado",4,IF(I58="Experto",5,IF(I58="Único",6))))),FALSE),"")</f>
        <v/>
      </c>
      <c r="K58" s="28"/>
      <c r="L58" s="28"/>
      <c r="M58" s="28"/>
      <c r="N58" s="38"/>
    </row>
    <row r="59" spans="1:14" x14ac:dyDescent="0.2">
      <c r="A59" s="14">
        <v>32</v>
      </c>
      <c r="B59" s="26"/>
      <c r="C59" s="16"/>
      <c r="D59" s="18"/>
      <c r="E59" s="42"/>
      <c r="F59" s="13"/>
      <c r="G59" s="46" t="str">
        <f t="shared" si="0"/>
        <v>-</v>
      </c>
      <c r="H59" s="27"/>
      <c r="I59" s="28"/>
      <c r="J59" s="22" t="str">
        <f>+IF(AND(H59&lt;&gt;"",I59&lt;&gt;""),VLOOKUP(H59,Base!$A$31:$F$59,IF(I59="Junior",2,IF(I59="Fundamentos",3,IF(I59="Avanzado",4,IF(I59="Experto",5,IF(I59="Único",6))))),FALSE),"")</f>
        <v/>
      </c>
      <c r="K59" s="28"/>
      <c r="L59" s="28"/>
      <c r="M59" s="28"/>
      <c r="N59" s="38"/>
    </row>
    <row r="60" spans="1:14" x14ac:dyDescent="0.2">
      <c r="A60" s="14">
        <v>33</v>
      </c>
      <c r="B60" s="26"/>
      <c r="C60" s="16"/>
      <c r="D60" s="18"/>
      <c r="E60" s="42"/>
      <c r="F60" s="13"/>
      <c r="G60" s="46" t="str">
        <f t="shared" si="0"/>
        <v>-</v>
      </c>
      <c r="H60" s="27"/>
      <c r="I60" s="28"/>
      <c r="J60" s="22" t="str">
        <f>+IF(AND(H60&lt;&gt;"",I60&lt;&gt;""),VLOOKUP(H60,Base!$A$31:$F$59,IF(I60="Junior",2,IF(I60="Fundamentos",3,IF(I60="Avanzado",4,IF(I60="Experto",5,IF(I60="Único",6))))),FALSE),"")</f>
        <v/>
      </c>
      <c r="K60" s="28"/>
      <c r="L60" s="28"/>
      <c r="M60" s="28"/>
      <c r="N60" s="38"/>
    </row>
    <row r="61" spans="1:14" x14ac:dyDescent="0.2">
      <c r="A61" s="14">
        <v>34</v>
      </c>
      <c r="B61" s="26"/>
      <c r="C61" s="16"/>
      <c r="D61" s="18"/>
      <c r="E61" s="42"/>
      <c r="F61" s="13"/>
      <c r="G61" s="46" t="str">
        <f t="shared" si="0"/>
        <v>-</v>
      </c>
      <c r="H61" s="27"/>
      <c r="I61" s="28"/>
      <c r="J61" s="22" t="str">
        <f>+IF(AND(H61&lt;&gt;"",I61&lt;&gt;""),VLOOKUP(H61,Base!$A$31:$F$59,IF(I61="Junior",2,IF(I61="Fundamentos",3,IF(I61="Avanzado",4,IF(I61="Experto",5,IF(I61="Único",6))))),FALSE),"")</f>
        <v/>
      </c>
      <c r="K61" s="28"/>
      <c r="L61" s="28"/>
      <c r="M61" s="28"/>
      <c r="N61" s="38"/>
    </row>
    <row r="62" spans="1:14" x14ac:dyDescent="0.2">
      <c r="A62" s="14">
        <v>35</v>
      </c>
      <c r="B62" s="26"/>
      <c r="C62" s="16"/>
      <c r="D62" s="18"/>
      <c r="E62" s="42"/>
      <c r="F62" s="13"/>
      <c r="G62" s="46" t="str">
        <f t="shared" si="0"/>
        <v>-</v>
      </c>
      <c r="H62" s="27"/>
      <c r="I62" s="28"/>
      <c r="J62" s="22" t="str">
        <f>+IF(AND(H62&lt;&gt;"",I62&lt;&gt;""),VLOOKUP(H62,Base!$A$31:$F$59,IF(I62="Junior",2,IF(I62="Fundamentos",3,IF(I62="Avanzado",4,IF(I62="Experto",5,IF(I62="Único",6))))),FALSE),"")</f>
        <v/>
      </c>
      <c r="K62" s="28"/>
      <c r="L62" s="28"/>
      <c r="M62" s="28"/>
      <c r="N62" s="38"/>
    </row>
    <row r="63" spans="1:14" x14ac:dyDescent="0.2">
      <c r="A63" s="14">
        <v>36</v>
      </c>
      <c r="B63" s="26"/>
      <c r="C63" s="16"/>
      <c r="D63" s="18"/>
      <c r="E63" s="42"/>
      <c r="F63" s="13"/>
      <c r="G63" s="46" t="str">
        <f t="shared" si="0"/>
        <v>-</v>
      </c>
      <c r="H63" s="27"/>
      <c r="I63" s="28"/>
      <c r="J63" s="22" t="str">
        <f>+IF(AND(H63&lt;&gt;"",I63&lt;&gt;""),VLOOKUP(H63,Base!$A$31:$F$59,IF(I63="Junior",2,IF(I63="Fundamentos",3,IF(I63="Avanzado",4,IF(I63="Experto",5,IF(I63="Único",6))))),FALSE),"")</f>
        <v/>
      </c>
      <c r="K63" s="28"/>
      <c r="L63" s="28"/>
      <c r="M63" s="28"/>
      <c r="N63" s="38"/>
    </row>
    <row r="64" spans="1:14" x14ac:dyDescent="0.2">
      <c r="A64" s="14">
        <v>37</v>
      </c>
      <c r="B64" s="26"/>
      <c r="C64" s="16"/>
      <c r="D64" s="18"/>
      <c r="E64" s="42"/>
      <c r="F64" s="13"/>
      <c r="G64" s="46" t="str">
        <f t="shared" si="0"/>
        <v>-</v>
      </c>
      <c r="H64" s="27"/>
      <c r="I64" s="28"/>
      <c r="J64" s="22" t="str">
        <f>+IF(AND(H64&lt;&gt;"",I64&lt;&gt;""),VLOOKUP(H64,Base!$A$31:$F$59,IF(I64="Junior",2,IF(I64="Fundamentos",3,IF(I64="Avanzado",4,IF(I64="Experto",5,IF(I64="Único",6))))),FALSE),"")</f>
        <v/>
      </c>
      <c r="K64" s="28"/>
      <c r="L64" s="28"/>
      <c r="M64" s="28"/>
      <c r="N64" s="38"/>
    </row>
    <row r="65" spans="1:14" x14ac:dyDescent="0.2">
      <c r="A65" s="14">
        <v>38</v>
      </c>
      <c r="B65" s="26"/>
      <c r="C65" s="16"/>
      <c r="D65" s="18"/>
      <c r="E65" s="42"/>
      <c r="F65" s="13"/>
      <c r="G65" s="46" t="str">
        <f t="shared" si="0"/>
        <v>-</v>
      </c>
      <c r="H65" s="27"/>
      <c r="I65" s="28"/>
      <c r="J65" s="22" t="str">
        <f>+IF(AND(H65&lt;&gt;"",I65&lt;&gt;""),VLOOKUP(H65,Base!$A$31:$F$59,IF(I65="Junior",2,IF(I65="Fundamentos",3,IF(I65="Avanzado",4,IF(I65="Experto",5,IF(I65="Único",6))))),FALSE),"")</f>
        <v/>
      </c>
      <c r="K65" s="28"/>
      <c r="L65" s="28"/>
      <c r="M65" s="28"/>
      <c r="N65" s="38"/>
    </row>
    <row r="66" spans="1:14" x14ac:dyDescent="0.2">
      <c r="A66" s="14">
        <v>39</v>
      </c>
      <c r="B66" s="26"/>
      <c r="C66" s="16"/>
      <c r="D66" s="18"/>
      <c r="E66" s="42"/>
      <c r="F66" s="13"/>
      <c r="G66" s="46" t="str">
        <f t="shared" si="0"/>
        <v>-</v>
      </c>
      <c r="H66" s="27"/>
      <c r="I66" s="28"/>
      <c r="J66" s="22" t="str">
        <f>+IF(AND(H66&lt;&gt;"",I66&lt;&gt;""),VLOOKUP(H66,Base!$A$31:$F$59,IF(I66="Junior",2,IF(I66="Fundamentos",3,IF(I66="Avanzado",4,IF(I66="Experto",5,IF(I66="Único",6))))),FALSE),"")</f>
        <v/>
      </c>
      <c r="K66" s="28"/>
      <c r="L66" s="28"/>
      <c r="M66" s="28"/>
      <c r="N66" s="38"/>
    </row>
    <row r="67" spans="1:14" x14ac:dyDescent="0.2">
      <c r="A67" s="14">
        <v>40</v>
      </c>
      <c r="B67" s="26"/>
      <c r="C67" s="16"/>
      <c r="D67" s="18"/>
      <c r="E67" s="42"/>
      <c r="F67" s="13"/>
      <c r="G67" s="46" t="str">
        <f t="shared" si="0"/>
        <v>-</v>
      </c>
      <c r="H67" s="27"/>
      <c r="I67" s="28"/>
      <c r="J67" s="22" t="str">
        <f>+IF(AND(H67&lt;&gt;"",I67&lt;&gt;""),VLOOKUP(H67,Base!$A$31:$F$59,IF(I67="Junior",2,IF(I67="Fundamentos",3,IF(I67="Avanzado",4,IF(I67="Experto",5,IF(I67="Único",6))))),FALSE),"")</f>
        <v/>
      </c>
      <c r="K67" s="28"/>
      <c r="L67" s="28"/>
      <c r="M67" s="28"/>
      <c r="N67" s="38"/>
    </row>
    <row r="68" spans="1:14" x14ac:dyDescent="0.2">
      <c r="A68" s="14">
        <v>41</v>
      </c>
      <c r="B68" s="26"/>
      <c r="C68" s="16"/>
      <c r="D68" s="18"/>
      <c r="E68" s="42"/>
      <c r="F68" s="13"/>
      <c r="G68" s="46" t="str">
        <f t="shared" si="0"/>
        <v>-</v>
      </c>
      <c r="H68" s="27"/>
      <c r="I68" s="28"/>
      <c r="J68" s="22" t="str">
        <f>+IF(AND(H68&lt;&gt;"",I68&lt;&gt;""),VLOOKUP(H68,Base!$A$31:$F$59,IF(I68="Junior",2,IF(I68="Fundamentos",3,IF(I68="Avanzado",4,IF(I68="Experto",5,IF(I68="Único",6))))),FALSE),"")</f>
        <v/>
      </c>
      <c r="K68" s="28"/>
      <c r="L68" s="28"/>
      <c r="M68" s="28"/>
      <c r="N68" s="38"/>
    </row>
    <row r="69" spans="1:14" x14ac:dyDescent="0.2">
      <c r="A69" s="14">
        <v>42</v>
      </c>
      <c r="B69" s="26"/>
      <c r="C69" s="16"/>
      <c r="D69" s="18"/>
      <c r="E69" s="42"/>
      <c r="F69" s="13"/>
      <c r="G69" s="46" t="str">
        <f t="shared" si="0"/>
        <v>-</v>
      </c>
      <c r="H69" s="27"/>
      <c r="I69" s="28"/>
      <c r="J69" s="22" t="str">
        <f>+IF(AND(H69&lt;&gt;"",I69&lt;&gt;""),VLOOKUP(H69,Base!$A$31:$F$59,IF(I69="Junior",2,IF(I69="Fundamentos",3,IF(I69="Avanzado",4,IF(I69="Experto",5,IF(I69="Único",6))))),FALSE),"")</f>
        <v/>
      </c>
      <c r="K69" s="28"/>
      <c r="L69" s="28"/>
      <c r="M69" s="28"/>
      <c r="N69" s="38"/>
    </row>
    <row r="70" spans="1:14" x14ac:dyDescent="0.2">
      <c r="A70" s="14">
        <v>43</v>
      </c>
      <c r="B70" s="26"/>
      <c r="C70" s="16"/>
      <c r="D70" s="18"/>
      <c r="E70" s="42"/>
      <c r="F70" s="13"/>
      <c r="G70" s="46" t="str">
        <f t="shared" si="0"/>
        <v>-</v>
      </c>
      <c r="H70" s="27"/>
      <c r="I70" s="28"/>
      <c r="J70" s="22" t="str">
        <f>+IF(AND(H70&lt;&gt;"",I70&lt;&gt;""),VLOOKUP(H70,Base!$A$31:$F$59,IF(I70="Junior",2,IF(I70="Fundamentos",3,IF(I70="Avanzado",4,IF(I70="Experto",5,IF(I70="Único",6))))),FALSE),"")</f>
        <v/>
      </c>
      <c r="K70" s="28"/>
      <c r="L70" s="28"/>
      <c r="M70" s="28"/>
      <c r="N70" s="38"/>
    </row>
    <row r="71" spans="1:14" x14ac:dyDescent="0.2">
      <c r="A71" s="14">
        <v>44</v>
      </c>
      <c r="B71" s="26"/>
      <c r="C71" s="16"/>
      <c r="D71" s="18"/>
      <c r="E71" s="42"/>
      <c r="F71" s="13"/>
      <c r="G71" s="46" t="str">
        <f t="shared" si="0"/>
        <v>-</v>
      </c>
      <c r="H71" s="27"/>
      <c r="I71" s="28"/>
      <c r="J71" s="22" t="str">
        <f>+IF(AND(H71&lt;&gt;"",I71&lt;&gt;""),VLOOKUP(H71,Base!$A$31:$F$59,IF(I71="Junior",2,IF(I71="Fundamentos",3,IF(I71="Avanzado",4,IF(I71="Experto",5,IF(I71="Único",6))))),FALSE),"")</f>
        <v/>
      </c>
      <c r="K71" s="28"/>
      <c r="L71" s="28"/>
      <c r="M71" s="28"/>
      <c r="N71" s="38"/>
    </row>
    <row r="72" spans="1:14" x14ac:dyDescent="0.2">
      <c r="A72" s="14">
        <v>45</v>
      </c>
      <c r="B72" s="26"/>
      <c r="C72" s="16"/>
      <c r="D72" s="18"/>
      <c r="E72" s="42"/>
      <c r="F72" s="13"/>
      <c r="G72" s="46" t="str">
        <f t="shared" si="0"/>
        <v>-</v>
      </c>
      <c r="H72" s="27"/>
      <c r="I72" s="28"/>
      <c r="J72" s="22" t="str">
        <f>+IF(AND(H72&lt;&gt;"",I72&lt;&gt;""),VLOOKUP(H72,Base!$A$31:$F$59,IF(I72="Junior",2,IF(I72="Fundamentos",3,IF(I72="Avanzado",4,IF(I72="Experto",5,IF(I72="Único",6))))),FALSE),"")</f>
        <v/>
      </c>
      <c r="K72" s="28"/>
      <c r="L72" s="28"/>
      <c r="M72" s="28"/>
      <c r="N72" s="38"/>
    </row>
    <row r="73" spans="1:14" x14ac:dyDescent="0.2">
      <c r="A73" s="14">
        <v>46</v>
      </c>
      <c r="B73" s="26"/>
      <c r="C73" s="16"/>
      <c r="D73" s="18"/>
      <c r="E73" s="42"/>
      <c r="F73" s="13"/>
      <c r="G73" s="46" t="str">
        <f t="shared" si="0"/>
        <v>-</v>
      </c>
      <c r="H73" s="27"/>
      <c r="I73" s="28"/>
      <c r="J73" s="22" t="str">
        <f>+IF(AND(H73&lt;&gt;"",I73&lt;&gt;""),VLOOKUP(H73,Base!$A$31:$F$59,IF(I73="Junior",2,IF(I73="Fundamentos",3,IF(I73="Avanzado",4,IF(I73="Experto",5,IF(I73="Único",6))))),FALSE),"")</f>
        <v/>
      </c>
      <c r="K73" s="28"/>
      <c r="L73" s="28"/>
      <c r="M73" s="28"/>
      <c r="N73" s="38"/>
    </row>
    <row r="74" spans="1:14" x14ac:dyDescent="0.2">
      <c r="A74" s="14">
        <v>47</v>
      </c>
      <c r="B74" s="26"/>
      <c r="C74" s="16"/>
      <c r="D74" s="18"/>
      <c r="E74" s="42"/>
      <c r="F74" s="13"/>
      <c r="G74" s="46" t="str">
        <f t="shared" si="0"/>
        <v>-</v>
      </c>
      <c r="H74" s="27"/>
      <c r="I74" s="28"/>
      <c r="J74" s="22" t="str">
        <f>+IF(AND(H74&lt;&gt;"",I74&lt;&gt;""),VLOOKUP(H74,Base!$A$31:$F$59,IF(I74="Junior",2,IF(I74="Fundamentos",3,IF(I74="Avanzado",4,IF(I74="Experto",5,IF(I74="Único",6))))),FALSE),"")</f>
        <v/>
      </c>
      <c r="K74" s="28"/>
      <c r="L74" s="28"/>
      <c r="M74" s="28"/>
      <c r="N74" s="38"/>
    </row>
    <row r="75" spans="1:14" x14ac:dyDescent="0.2">
      <c r="A75" s="14">
        <v>48</v>
      </c>
      <c r="B75" s="26"/>
      <c r="C75" s="16"/>
      <c r="D75" s="18"/>
      <c r="E75" s="42"/>
      <c r="F75" s="13"/>
      <c r="G75" s="46" t="str">
        <f t="shared" si="0"/>
        <v>-</v>
      </c>
      <c r="H75" s="27"/>
      <c r="I75" s="28"/>
      <c r="J75" s="22" t="str">
        <f>+IF(AND(H75&lt;&gt;"",I75&lt;&gt;""),VLOOKUP(H75,Base!$A$31:$F$59,IF(I75="Junior",2,IF(I75="Fundamentos",3,IF(I75="Avanzado",4,IF(I75="Experto",5,IF(I75="Único",6))))),FALSE),"")</f>
        <v/>
      </c>
      <c r="K75" s="28"/>
      <c r="L75" s="28"/>
      <c r="M75" s="28"/>
      <c r="N75" s="38"/>
    </row>
    <row r="76" spans="1:14" x14ac:dyDescent="0.2">
      <c r="A76" s="14">
        <v>49</v>
      </c>
      <c r="B76" s="26"/>
      <c r="C76" s="16"/>
      <c r="D76" s="18"/>
      <c r="E76" s="42"/>
      <c r="F76" s="13"/>
      <c r="G76" s="46" t="str">
        <f t="shared" si="0"/>
        <v>-</v>
      </c>
      <c r="H76" s="27"/>
      <c r="I76" s="28"/>
      <c r="J76" s="22" t="str">
        <f>+IF(AND(H76&lt;&gt;"",I76&lt;&gt;""),VLOOKUP(H76,Base!$A$31:$F$59,IF(I76="Junior",2,IF(I76="Fundamentos",3,IF(I76="Avanzado",4,IF(I76="Experto",5,IF(I76="Único",6))))),FALSE),"")</f>
        <v/>
      </c>
      <c r="K76" s="28"/>
      <c r="L76" s="28"/>
      <c r="M76" s="28"/>
      <c r="N76" s="38"/>
    </row>
    <row r="77" spans="1:14" x14ac:dyDescent="0.2">
      <c r="A77" s="14">
        <v>50</v>
      </c>
      <c r="B77" s="26"/>
      <c r="C77" s="16"/>
      <c r="D77" s="18"/>
      <c r="E77" s="42"/>
      <c r="F77" s="13"/>
      <c r="G77" s="46" t="str">
        <f t="shared" si="0"/>
        <v>-</v>
      </c>
      <c r="H77" s="27"/>
      <c r="I77" s="28"/>
      <c r="J77" s="22" t="str">
        <f>+IF(AND(H77&lt;&gt;"",I77&lt;&gt;""),VLOOKUP(H77,Base!$A$31:$F$59,IF(I77="Junior",2,IF(I77="Fundamentos",3,IF(I77="Avanzado",4,IF(I77="Experto",5,IF(I77="Único",6))))),FALSE),"")</f>
        <v/>
      </c>
      <c r="K77" s="28"/>
      <c r="L77" s="28"/>
      <c r="M77" s="28"/>
      <c r="N77" s="38"/>
    </row>
    <row r="78" spans="1:14" x14ac:dyDescent="0.2">
      <c r="A78" s="14">
        <v>51</v>
      </c>
      <c r="B78" s="26"/>
      <c r="C78" s="16"/>
      <c r="D78" s="18"/>
      <c r="E78" s="42"/>
      <c r="F78" s="13"/>
      <c r="G78" s="46" t="str">
        <f t="shared" si="0"/>
        <v>-</v>
      </c>
      <c r="H78" s="27"/>
      <c r="I78" s="28"/>
      <c r="J78" s="22" t="str">
        <f>+IF(AND(H78&lt;&gt;"",I78&lt;&gt;""),VLOOKUP(H78,Base!$A$31:$F$59,IF(I78="Junior",2,IF(I78="Fundamentos",3,IF(I78="Avanzado",4,IF(I78="Experto",5,IF(I78="Único",6))))),FALSE),"")</f>
        <v/>
      </c>
      <c r="K78" s="28"/>
      <c r="L78" s="28"/>
      <c r="M78" s="28"/>
      <c r="N78" s="38"/>
    </row>
    <row r="79" spans="1:14" x14ac:dyDescent="0.2">
      <c r="A79" s="14">
        <v>52</v>
      </c>
      <c r="B79" s="26"/>
      <c r="C79" s="16"/>
      <c r="D79" s="18"/>
      <c r="E79" s="42"/>
      <c r="F79" s="13"/>
      <c r="G79" s="46" t="str">
        <f t="shared" si="0"/>
        <v>-</v>
      </c>
      <c r="H79" s="27"/>
      <c r="I79" s="28"/>
      <c r="J79" s="22" t="str">
        <f>+IF(AND(H79&lt;&gt;"",I79&lt;&gt;""),VLOOKUP(H79,Base!$A$31:$F$59,IF(I79="Junior",2,IF(I79="Fundamentos",3,IF(I79="Avanzado",4,IF(I79="Experto",5,IF(I79="Único",6))))),FALSE),"")</f>
        <v/>
      </c>
      <c r="K79" s="28"/>
      <c r="L79" s="28"/>
      <c r="M79" s="28"/>
      <c r="N79" s="38"/>
    </row>
    <row r="80" spans="1:14" x14ac:dyDescent="0.2">
      <c r="A80" s="14">
        <v>53</v>
      </c>
      <c r="B80" s="26"/>
      <c r="C80" s="16"/>
      <c r="D80" s="18"/>
      <c r="E80" s="42"/>
      <c r="F80" s="13"/>
      <c r="G80" s="46" t="str">
        <f t="shared" si="0"/>
        <v>-</v>
      </c>
      <c r="H80" s="27"/>
      <c r="I80" s="28"/>
      <c r="J80" s="22" t="str">
        <f>+IF(AND(H80&lt;&gt;"",I80&lt;&gt;""),VLOOKUP(H80,Base!$A$31:$F$59,IF(I80="Junior",2,IF(I80="Fundamentos",3,IF(I80="Avanzado",4,IF(I80="Experto",5,IF(I80="Único",6))))),FALSE),"")</f>
        <v/>
      </c>
      <c r="K80" s="28"/>
      <c r="L80" s="28"/>
      <c r="M80" s="28"/>
      <c r="N80" s="38"/>
    </row>
    <row r="81" spans="1:14" x14ac:dyDescent="0.2">
      <c r="A81" s="14">
        <v>54</v>
      </c>
      <c r="B81" s="26"/>
      <c r="C81" s="16"/>
      <c r="D81" s="18"/>
      <c r="E81" s="42"/>
      <c r="F81" s="13"/>
      <c r="G81" s="46" t="str">
        <f t="shared" si="0"/>
        <v>-</v>
      </c>
      <c r="H81" s="27"/>
      <c r="I81" s="28"/>
      <c r="J81" s="22" t="str">
        <f>+IF(AND(H81&lt;&gt;"",I81&lt;&gt;""),VLOOKUP(H81,Base!$A$31:$F$59,IF(I81="Junior",2,IF(I81="Fundamentos",3,IF(I81="Avanzado",4,IF(I81="Experto",5,IF(I81="Único",6))))),FALSE),"")</f>
        <v/>
      </c>
      <c r="K81" s="28"/>
      <c r="L81" s="28"/>
      <c r="M81" s="28"/>
      <c r="N81" s="38"/>
    </row>
    <row r="82" spans="1:14" x14ac:dyDescent="0.2">
      <c r="A82" s="14">
        <v>55</v>
      </c>
      <c r="B82" s="26"/>
      <c r="C82" s="16"/>
      <c r="D82" s="18"/>
      <c r="E82" s="42"/>
      <c r="F82" s="13"/>
      <c r="G82" s="46" t="str">
        <f t="shared" si="0"/>
        <v>-</v>
      </c>
      <c r="H82" s="27"/>
      <c r="I82" s="28"/>
      <c r="J82" s="22" t="str">
        <f>+IF(AND(H82&lt;&gt;"",I82&lt;&gt;""),VLOOKUP(H82,Base!$A$31:$F$59,IF(I82="Junior",2,IF(I82="Fundamentos",3,IF(I82="Avanzado",4,IF(I82="Experto",5,IF(I82="Único",6))))),FALSE),"")</f>
        <v/>
      </c>
      <c r="K82" s="28"/>
      <c r="L82" s="28"/>
      <c r="M82" s="28"/>
      <c r="N82" s="38"/>
    </row>
    <row r="83" spans="1:14" x14ac:dyDescent="0.2">
      <c r="A83" s="14">
        <v>56</v>
      </c>
      <c r="B83" s="26"/>
      <c r="C83" s="16"/>
      <c r="D83" s="18"/>
      <c r="E83" s="42"/>
      <c r="F83" s="13"/>
      <c r="G83" s="46" t="str">
        <f t="shared" si="0"/>
        <v>-</v>
      </c>
      <c r="H83" s="27"/>
      <c r="I83" s="28"/>
      <c r="J83" s="22" t="str">
        <f>+IF(AND(H83&lt;&gt;"",I83&lt;&gt;""),VLOOKUP(H83,Base!$A$31:$F$59,IF(I83="Junior",2,IF(I83="Fundamentos",3,IF(I83="Avanzado",4,IF(I83="Experto",5,IF(I83="Único",6))))),FALSE),"")</f>
        <v/>
      </c>
      <c r="K83" s="28"/>
      <c r="L83" s="28"/>
      <c r="M83" s="28"/>
      <c r="N83" s="38"/>
    </row>
    <row r="84" spans="1:14" x14ac:dyDescent="0.2">
      <c r="A84" s="14">
        <v>57</v>
      </c>
      <c r="B84" s="26"/>
      <c r="C84" s="16"/>
      <c r="D84" s="18"/>
      <c r="E84" s="42"/>
      <c r="F84" s="13"/>
      <c r="G84" s="46" t="str">
        <f t="shared" si="0"/>
        <v>-</v>
      </c>
      <c r="H84" s="27"/>
      <c r="I84" s="28"/>
      <c r="J84" s="22" t="str">
        <f>+IF(AND(H84&lt;&gt;"",I84&lt;&gt;""),VLOOKUP(H84,Base!$A$31:$F$59,IF(I84="Junior",2,IF(I84="Fundamentos",3,IF(I84="Avanzado",4,IF(I84="Experto",5,IF(I84="Único",6))))),FALSE),"")</f>
        <v/>
      </c>
      <c r="K84" s="28"/>
      <c r="L84" s="28"/>
      <c r="M84" s="28"/>
      <c r="N84" s="38"/>
    </row>
    <row r="85" spans="1:14" x14ac:dyDescent="0.2">
      <c r="A85" s="14">
        <v>58</v>
      </c>
      <c r="B85" s="26"/>
      <c r="C85" s="16"/>
      <c r="D85" s="18"/>
      <c r="E85" s="42"/>
      <c r="F85" s="13"/>
      <c r="G85" s="46" t="str">
        <f t="shared" si="0"/>
        <v>-</v>
      </c>
      <c r="H85" s="27"/>
      <c r="I85" s="28"/>
      <c r="J85" s="22" t="str">
        <f>+IF(AND(H85&lt;&gt;"",I85&lt;&gt;""),VLOOKUP(H85,Base!$A$31:$F$59,IF(I85="Junior",2,IF(I85="Fundamentos",3,IF(I85="Avanzado",4,IF(I85="Experto",5,IF(I85="Único",6))))),FALSE),"")</f>
        <v/>
      </c>
      <c r="K85" s="28"/>
      <c r="L85" s="28"/>
      <c r="M85" s="28"/>
      <c r="N85" s="38"/>
    </row>
    <row r="86" spans="1:14" x14ac:dyDescent="0.2">
      <c r="A86" s="14">
        <v>59</v>
      </c>
      <c r="B86" s="26"/>
      <c r="C86" s="16"/>
      <c r="D86" s="18"/>
      <c r="E86" s="42"/>
      <c r="F86" s="13"/>
      <c r="G86" s="46" t="str">
        <f t="shared" si="0"/>
        <v>-</v>
      </c>
      <c r="H86" s="27"/>
      <c r="I86" s="28"/>
      <c r="J86" s="22" t="str">
        <f>+IF(AND(H86&lt;&gt;"",I86&lt;&gt;""),VLOOKUP(H86,Base!$A$31:$F$59,IF(I86="Junior",2,IF(I86="Fundamentos",3,IF(I86="Avanzado",4,IF(I86="Experto",5,IF(I86="Único",6))))),FALSE),"")</f>
        <v/>
      </c>
      <c r="K86" s="28"/>
      <c r="L86" s="28"/>
      <c r="M86" s="28"/>
      <c r="N86" s="38"/>
    </row>
    <row r="87" spans="1:14" x14ac:dyDescent="0.2">
      <c r="A87" s="14">
        <v>60</v>
      </c>
      <c r="B87" s="26"/>
      <c r="C87" s="16"/>
      <c r="D87" s="18"/>
      <c r="E87" s="42"/>
      <c r="F87" s="13"/>
      <c r="G87" s="46" t="str">
        <f t="shared" si="0"/>
        <v>-</v>
      </c>
      <c r="H87" s="27"/>
      <c r="I87" s="28"/>
      <c r="J87" s="22" t="str">
        <f>+IF(AND(H87&lt;&gt;"",I87&lt;&gt;""),VLOOKUP(H87,Base!$A$31:$F$59,IF(I87="Junior",2,IF(I87="Fundamentos",3,IF(I87="Avanzado",4,IF(I87="Experto",5,IF(I87="Único",6))))),FALSE),"")</f>
        <v/>
      </c>
      <c r="K87" s="28"/>
      <c r="L87" s="28"/>
      <c r="M87" s="28"/>
      <c r="N87" s="38"/>
    </row>
    <row r="88" spans="1:14" x14ac:dyDescent="0.2">
      <c r="A88" s="14">
        <v>61</v>
      </c>
      <c r="B88" s="26"/>
      <c r="C88" s="16"/>
      <c r="D88" s="18"/>
      <c r="E88" s="42"/>
      <c r="F88" s="13"/>
      <c r="G88" s="46" t="str">
        <f t="shared" si="0"/>
        <v>-</v>
      </c>
      <c r="H88" s="27"/>
      <c r="I88" s="28"/>
      <c r="J88" s="22" t="str">
        <f>+IF(AND(H88&lt;&gt;"",I88&lt;&gt;""),VLOOKUP(H88,Base!$A$31:$F$59,IF(I88="Junior",2,IF(I88="Fundamentos",3,IF(I88="Avanzado",4,IF(I88="Experto",5,IF(I88="Único",6))))),FALSE),"")</f>
        <v/>
      </c>
      <c r="K88" s="28"/>
      <c r="L88" s="28"/>
      <c r="M88" s="28"/>
      <c r="N88" s="38"/>
    </row>
    <row r="89" spans="1:14" x14ac:dyDescent="0.2">
      <c r="A89" s="14">
        <v>62</v>
      </c>
      <c r="B89" s="26"/>
      <c r="C89" s="16"/>
      <c r="D89" s="18"/>
      <c r="E89" s="42"/>
      <c r="F89" s="13"/>
      <c r="G89" s="46" t="str">
        <f t="shared" si="0"/>
        <v>-</v>
      </c>
      <c r="H89" s="27"/>
      <c r="I89" s="28"/>
      <c r="J89" s="22" t="str">
        <f>+IF(AND(H89&lt;&gt;"",I89&lt;&gt;""),VLOOKUP(H89,Base!$A$31:$F$59,IF(I89="Junior",2,IF(I89="Fundamentos",3,IF(I89="Avanzado",4,IF(I89="Experto",5,IF(I89="Único",6))))),FALSE),"")</f>
        <v/>
      </c>
      <c r="K89" s="28"/>
      <c r="L89" s="28"/>
      <c r="M89" s="28"/>
      <c r="N89" s="38"/>
    </row>
    <row r="90" spans="1:14" x14ac:dyDescent="0.2">
      <c r="A90" s="14">
        <v>63</v>
      </c>
      <c r="B90" s="26"/>
      <c r="C90" s="16"/>
      <c r="D90" s="18"/>
      <c r="E90" s="42"/>
      <c r="F90" s="13"/>
      <c r="G90" s="46" t="str">
        <f t="shared" si="0"/>
        <v>-</v>
      </c>
      <c r="H90" s="27"/>
      <c r="I90" s="28"/>
      <c r="J90" s="22" t="str">
        <f>+IF(AND(H90&lt;&gt;"",I90&lt;&gt;""),VLOOKUP(H90,Base!$A$31:$F$59,IF(I90="Junior",2,IF(I90="Fundamentos",3,IF(I90="Avanzado",4,IF(I90="Experto",5,IF(I90="Único",6))))),FALSE),"")</f>
        <v/>
      </c>
      <c r="K90" s="28"/>
      <c r="L90" s="28"/>
      <c r="M90" s="28"/>
      <c r="N90" s="38"/>
    </row>
    <row r="91" spans="1:14" x14ac:dyDescent="0.2">
      <c r="A91" s="14">
        <v>64</v>
      </c>
      <c r="B91" s="26"/>
      <c r="C91" s="16"/>
      <c r="D91" s="18"/>
      <c r="E91" s="42"/>
      <c r="F91" s="13"/>
      <c r="G91" s="46" t="str">
        <f t="shared" si="0"/>
        <v>-</v>
      </c>
      <c r="H91" s="27"/>
      <c r="I91" s="28"/>
      <c r="J91" s="22" t="str">
        <f>+IF(AND(H91&lt;&gt;"",I91&lt;&gt;""),VLOOKUP(H91,Base!$A$31:$F$59,IF(I91="Junior",2,IF(I91="Fundamentos",3,IF(I91="Avanzado",4,IF(I91="Experto",5,IF(I91="Único",6))))),FALSE),"")</f>
        <v/>
      </c>
      <c r="K91" s="28"/>
      <c r="L91" s="28"/>
      <c r="M91" s="28"/>
      <c r="N91" s="38"/>
    </row>
    <row r="92" spans="1:14" x14ac:dyDescent="0.2">
      <c r="A92" s="14">
        <v>65</v>
      </c>
      <c r="B92" s="26"/>
      <c r="C92" s="16"/>
      <c r="D92" s="18"/>
      <c r="E92" s="42"/>
      <c r="F92" s="13"/>
      <c r="G92" s="46" t="str">
        <f t="shared" si="0"/>
        <v>-</v>
      </c>
      <c r="H92" s="27"/>
      <c r="I92" s="28"/>
      <c r="J92" s="22" t="str">
        <f>+IF(AND(H92&lt;&gt;"",I92&lt;&gt;""),VLOOKUP(H92,Base!$A$31:$F$59,IF(I92="Junior",2,IF(I92="Fundamentos",3,IF(I92="Avanzado",4,IF(I92="Experto",5,IF(I92="Único",6))))),FALSE),"")</f>
        <v/>
      </c>
      <c r="K92" s="28"/>
      <c r="L92" s="28"/>
      <c r="M92" s="28"/>
      <c r="N92" s="38"/>
    </row>
    <row r="93" spans="1:14" x14ac:dyDescent="0.2">
      <c r="A93" s="14">
        <v>66</v>
      </c>
      <c r="B93" s="26"/>
      <c r="C93" s="16"/>
      <c r="D93" s="18"/>
      <c r="E93" s="42"/>
      <c r="F93" s="13"/>
      <c r="G93" s="46" t="str">
        <f t="shared" ref="G93:G117" si="1">H93&amp;"-"&amp;I93</f>
        <v>-</v>
      </c>
      <c r="H93" s="27"/>
      <c r="I93" s="28"/>
      <c r="J93" s="22" t="str">
        <f>+IF(AND(H93&lt;&gt;"",I93&lt;&gt;""),VLOOKUP(H93,Base!$A$31:$F$59,IF(I93="Junior",2,IF(I93="Fundamentos",3,IF(I93="Avanzado",4,IF(I93="Experto",5,IF(I93="Único",6))))),FALSE),"")</f>
        <v/>
      </c>
      <c r="K93" s="28"/>
      <c r="L93" s="28"/>
      <c r="M93" s="28"/>
      <c r="N93" s="38"/>
    </row>
    <row r="94" spans="1:14" x14ac:dyDescent="0.2">
      <c r="A94" s="14">
        <v>67</v>
      </c>
      <c r="B94" s="26"/>
      <c r="C94" s="16"/>
      <c r="D94" s="18"/>
      <c r="E94" s="42"/>
      <c r="F94" s="13"/>
      <c r="G94" s="46" t="str">
        <f t="shared" si="1"/>
        <v>-</v>
      </c>
      <c r="H94" s="27"/>
      <c r="I94" s="28"/>
      <c r="J94" s="22" t="str">
        <f>+IF(AND(H94&lt;&gt;"",I94&lt;&gt;""),VLOOKUP(H94,Base!$A$31:$F$59,IF(I94="Junior",2,IF(I94="Fundamentos",3,IF(I94="Avanzado",4,IF(I94="Experto",5,IF(I94="Único",6))))),FALSE),"")</f>
        <v/>
      </c>
      <c r="K94" s="28"/>
      <c r="L94" s="28"/>
      <c r="M94" s="28"/>
      <c r="N94" s="38"/>
    </row>
    <row r="95" spans="1:14" x14ac:dyDescent="0.2">
      <c r="A95" s="14">
        <v>68</v>
      </c>
      <c r="B95" s="26"/>
      <c r="C95" s="16"/>
      <c r="D95" s="18"/>
      <c r="E95" s="42"/>
      <c r="F95" s="13"/>
      <c r="G95" s="46" t="str">
        <f t="shared" si="1"/>
        <v>-</v>
      </c>
      <c r="H95" s="27"/>
      <c r="I95" s="28"/>
      <c r="J95" s="22" t="str">
        <f>+IF(AND(H95&lt;&gt;"",I95&lt;&gt;""),VLOOKUP(H95,Base!$A$31:$F$59,IF(I95="Junior",2,IF(I95="Fundamentos",3,IF(I95="Avanzado",4,IF(I95="Experto",5,IF(I95="Único",6))))),FALSE),"")</f>
        <v/>
      </c>
      <c r="K95" s="28"/>
      <c r="L95" s="28"/>
      <c r="M95" s="28"/>
      <c r="N95" s="38"/>
    </row>
    <row r="96" spans="1:14" x14ac:dyDescent="0.2">
      <c r="A96" s="14">
        <v>69</v>
      </c>
      <c r="B96" s="26"/>
      <c r="C96" s="16"/>
      <c r="D96" s="18"/>
      <c r="E96" s="42"/>
      <c r="F96" s="13"/>
      <c r="G96" s="46" t="str">
        <f t="shared" si="1"/>
        <v>-</v>
      </c>
      <c r="H96" s="27"/>
      <c r="I96" s="28"/>
      <c r="J96" s="22" t="str">
        <f>+IF(AND(H96&lt;&gt;"",I96&lt;&gt;""),VLOOKUP(H96,Base!$A$31:$F$59,IF(I96="Junior",2,IF(I96="Fundamentos",3,IF(I96="Avanzado",4,IF(I96="Experto",5,IF(I96="Único",6))))),FALSE),"")</f>
        <v/>
      </c>
      <c r="K96" s="28"/>
      <c r="L96" s="28"/>
      <c r="M96" s="28"/>
      <c r="N96" s="38"/>
    </row>
    <row r="97" spans="1:14" x14ac:dyDescent="0.2">
      <c r="A97" s="14">
        <v>70</v>
      </c>
      <c r="B97" s="26"/>
      <c r="C97" s="16"/>
      <c r="D97" s="18"/>
      <c r="E97" s="42"/>
      <c r="F97" s="13"/>
      <c r="G97" s="46" t="str">
        <f t="shared" si="1"/>
        <v>-</v>
      </c>
      <c r="H97" s="27"/>
      <c r="I97" s="28"/>
      <c r="J97" s="22" t="str">
        <f>+IF(AND(H97&lt;&gt;"",I97&lt;&gt;""),VLOOKUP(H97,Base!$A$31:$F$59,IF(I97="Junior",2,IF(I97="Fundamentos",3,IF(I97="Avanzado",4,IF(I97="Experto",5,IF(I97="Único",6))))),FALSE),"")</f>
        <v/>
      </c>
      <c r="K97" s="28"/>
      <c r="L97" s="28"/>
      <c r="M97" s="28"/>
      <c r="N97" s="38"/>
    </row>
    <row r="98" spans="1:14" x14ac:dyDescent="0.2">
      <c r="A98" s="14">
        <v>71</v>
      </c>
      <c r="B98" s="26"/>
      <c r="C98" s="16"/>
      <c r="D98" s="18"/>
      <c r="E98" s="42"/>
      <c r="F98" s="13"/>
      <c r="G98" s="46" t="str">
        <f t="shared" si="1"/>
        <v>-</v>
      </c>
      <c r="H98" s="27"/>
      <c r="I98" s="28"/>
      <c r="J98" s="22" t="str">
        <f>+IF(AND(H98&lt;&gt;"",I98&lt;&gt;""),VLOOKUP(H98,Base!$A$31:$F$59,IF(I98="Junior",2,IF(I98="Fundamentos",3,IF(I98="Avanzado",4,IF(I98="Experto",5,IF(I98="Único",6))))),FALSE),"")</f>
        <v/>
      </c>
      <c r="K98" s="28"/>
      <c r="L98" s="28"/>
      <c r="M98" s="28"/>
      <c r="N98" s="38"/>
    </row>
    <row r="99" spans="1:14" x14ac:dyDescent="0.2">
      <c r="A99" s="14">
        <v>72</v>
      </c>
      <c r="B99" s="26"/>
      <c r="C99" s="16"/>
      <c r="D99" s="18"/>
      <c r="E99" s="42"/>
      <c r="F99" s="13"/>
      <c r="G99" s="46" t="str">
        <f t="shared" si="1"/>
        <v>-</v>
      </c>
      <c r="H99" s="27"/>
      <c r="I99" s="28"/>
      <c r="J99" s="22" t="str">
        <f>+IF(AND(H99&lt;&gt;"",I99&lt;&gt;""),VLOOKUP(H99,Base!$A$31:$F$59,IF(I99="Junior",2,IF(I99="Fundamentos",3,IF(I99="Avanzado",4,IF(I99="Experto",5,IF(I99="Único",6))))),FALSE),"")</f>
        <v/>
      </c>
      <c r="K99" s="28"/>
      <c r="L99" s="28"/>
      <c r="M99" s="28"/>
      <c r="N99" s="38"/>
    </row>
    <row r="100" spans="1:14" x14ac:dyDescent="0.2">
      <c r="A100" s="14">
        <v>73</v>
      </c>
      <c r="B100" s="26"/>
      <c r="C100" s="16"/>
      <c r="D100" s="18"/>
      <c r="E100" s="42"/>
      <c r="F100" s="13"/>
      <c r="G100" s="46" t="str">
        <f t="shared" si="1"/>
        <v>-</v>
      </c>
      <c r="H100" s="27"/>
      <c r="I100" s="28"/>
      <c r="J100" s="22" t="str">
        <f>+IF(AND(H100&lt;&gt;"",I100&lt;&gt;""),VLOOKUP(H100,Base!$A$31:$F$59,IF(I100="Junior",2,IF(I100="Fundamentos",3,IF(I100="Avanzado",4,IF(I100="Experto",5,IF(I100="Único",6))))),FALSE),"")</f>
        <v/>
      </c>
      <c r="K100" s="28"/>
      <c r="L100" s="28"/>
      <c r="M100" s="28"/>
      <c r="N100" s="38"/>
    </row>
    <row r="101" spans="1:14" x14ac:dyDescent="0.2">
      <c r="A101" s="14">
        <v>74</v>
      </c>
      <c r="B101" s="26"/>
      <c r="C101" s="16"/>
      <c r="D101" s="18"/>
      <c r="E101" s="42"/>
      <c r="F101" s="13"/>
      <c r="G101" s="46" t="str">
        <f t="shared" si="1"/>
        <v>-</v>
      </c>
      <c r="H101" s="27"/>
      <c r="I101" s="28"/>
      <c r="J101" s="22" t="str">
        <f>+IF(AND(H101&lt;&gt;"",I101&lt;&gt;""),VLOOKUP(H101,Base!$A$31:$F$59,IF(I101="Junior",2,IF(I101="Fundamentos",3,IF(I101="Avanzado",4,IF(I101="Experto",5,IF(I101="Único",6))))),FALSE),"")</f>
        <v/>
      </c>
      <c r="K101" s="28"/>
      <c r="L101" s="28"/>
      <c r="M101" s="28"/>
      <c r="N101" s="38"/>
    </row>
    <row r="102" spans="1:14" x14ac:dyDescent="0.2">
      <c r="A102" s="14">
        <v>75</v>
      </c>
      <c r="B102" s="26"/>
      <c r="C102" s="16"/>
      <c r="D102" s="18"/>
      <c r="E102" s="42"/>
      <c r="F102" s="13"/>
      <c r="G102" s="46" t="str">
        <f t="shared" si="1"/>
        <v>-</v>
      </c>
      <c r="H102" s="27"/>
      <c r="I102" s="28"/>
      <c r="J102" s="22" t="str">
        <f>+IF(AND(H102&lt;&gt;"",I102&lt;&gt;""),VLOOKUP(H102,Base!$A$31:$F$59,IF(I102="Junior",2,IF(I102="Fundamentos",3,IF(I102="Avanzado",4,IF(I102="Experto",5,IF(I102="Único",6))))),FALSE),"")</f>
        <v/>
      </c>
      <c r="K102" s="28"/>
      <c r="L102" s="28"/>
      <c r="M102" s="28"/>
      <c r="N102" s="38"/>
    </row>
    <row r="103" spans="1:14" x14ac:dyDescent="0.2">
      <c r="A103" s="14">
        <v>76</v>
      </c>
      <c r="B103" s="26"/>
      <c r="C103" s="16"/>
      <c r="D103" s="18"/>
      <c r="E103" s="42"/>
      <c r="F103" s="13"/>
      <c r="G103" s="46" t="str">
        <f t="shared" si="1"/>
        <v>-</v>
      </c>
      <c r="H103" s="27"/>
      <c r="I103" s="28"/>
      <c r="J103" s="22" t="str">
        <f>+IF(AND(H103&lt;&gt;"",I103&lt;&gt;""),VLOOKUP(H103,Base!$A$31:$F$59,IF(I103="Junior",2,IF(I103="Fundamentos",3,IF(I103="Avanzado",4,IF(I103="Experto",5,IF(I103="Único",6))))),FALSE),"")</f>
        <v/>
      </c>
      <c r="K103" s="28"/>
      <c r="L103" s="28"/>
      <c r="M103" s="28"/>
      <c r="N103" s="38"/>
    </row>
    <row r="104" spans="1:14" x14ac:dyDescent="0.2">
      <c r="A104" s="14">
        <v>77</v>
      </c>
      <c r="B104" s="26"/>
      <c r="C104" s="16"/>
      <c r="D104" s="18"/>
      <c r="E104" s="42"/>
      <c r="F104" s="13"/>
      <c r="G104" s="46" t="str">
        <f t="shared" si="1"/>
        <v>-</v>
      </c>
      <c r="H104" s="27"/>
      <c r="I104" s="28"/>
      <c r="J104" s="22" t="str">
        <f>+IF(AND(H104&lt;&gt;"",I104&lt;&gt;""),VLOOKUP(H104,Base!$A$31:$F$59,IF(I104="Junior",2,IF(I104="Fundamentos",3,IF(I104="Avanzado",4,IF(I104="Experto",5,IF(I104="Único",6))))),FALSE),"")</f>
        <v/>
      </c>
      <c r="K104" s="28"/>
      <c r="L104" s="28"/>
      <c r="M104" s="28"/>
      <c r="N104" s="38"/>
    </row>
    <row r="105" spans="1:14" x14ac:dyDescent="0.2">
      <c r="A105" s="14">
        <v>78</v>
      </c>
      <c r="B105" s="26"/>
      <c r="C105" s="16"/>
      <c r="D105" s="18"/>
      <c r="E105" s="42"/>
      <c r="F105" s="13"/>
      <c r="G105" s="46" t="str">
        <f t="shared" si="1"/>
        <v>-</v>
      </c>
      <c r="H105" s="27"/>
      <c r="I105" s="28"/>
      <c r="J105" s="22" t="str">
        <f>+IF(AND(H105&lt;&gt;"",I105&lt;&gt;""),VLOOKUP(H105,Base!$A$31:$F$59,IF(I105="Junior",2,IF(I105="Fundamentos",3,IF(I105="Avanzado",4,IF(I105="Experto",5,IF(I105="Único",6))))),FALSE),"")</f>
        <v/>
      </c>
      <c r="K105" s="28"/>
      <c r="L105" s="28"/>
      <c r="M105" s="28"/>
      <c r="N105" s="38"/>
    </row>
    <row r="106" spans="1:14" x14ac:dyDescent="0.2">
      <c r="A106" s="14">
        <v>79</v>
      </c>
      <c r="B106" s="26"/>
      <c r="C106" s="16"/>
      <c r="D106" s="18"/>
      <c r="E106" s="42"/>
      <c r="F106" s="13"/>
      <c r="G106" s="46" t="str">
        <f t="shared" si="1"/>
        <v>-</v>
      </c>
      <c r="H106" s="27"/>
      <c r="I106" s="28"/>
      <c r="J106" s="22" t="str">
        <f>+IF(AND(H106&lt;&gt;"",I106&lt;&gt;""),VLOOKUP(H106,Base!$A$31:$F$59,IF(I106="Junior",2,IF(I106="Fundamentos",3,IF(I106="Avanzado",4,IF(I106="Experto",5,IF(I106="Único",6))))),FALSE),"")</f>
        <v/>
      </c>
      <c r="K106" s="28"/>
      <c r="L106" s="28"/>
      <c r="M106" s="28"/>
      <c r="N106" s="38"/>
    </row>
    <row r="107" spans="1:14" x14ac:dyDescent="0.2">
      <c r="A107" s="14">
        <v>80</v>
      </c>
      <c r="B107" s="26"/>
      <c r="C107" s="16"/>
      <c r="D107" s="18"/>
      <c r="E107" s="42"/>
      <c r="F107" s="13"/>
      <c r="G107" s="46" t="str">
        <f t="shared" si="1"/>
        <v>-</v>
      </c>
      <c r="H107" s="27"/>
      <c r="I107" s="28"/>
      <c r="J107" s="22" t="str">
        <f>+IF(AND(H107&lt;&gt;"",I107&lt;&gt;""),VLOOKUP(H107,Base!$A$31:$F$59,IF(I107="Junior",2,IF(I107="Fundamentos",3,IF(I107="Avanzado",4,IF(I107="Experto",5,IF(I107="Único",6))))),FALSE),"")</f>
        <v/>
      </c>
      <c r="K107" s="28"/>
      <c r="L107" s="28"/>
      <c r="M107" s="28"/>
      <c r="N107" s="38"/>
    </row>
    <row r="108" spans="1:14" x14ac:dyDescent="0.2">
      <c r="A108" s="14">
        <v>81</v>
      </c>
      <c r="B108" s="26"/>
      <c r="C108" s="16"/>
      <c r="D108" s="18"/>
      <c r="E108" s="42"/>
      <c r="F108" s="13"/>
      <c r="G108" s="46" t="str">
        <f t="shared" si="1"/>
        <v>-</v>
      </c>
      <c r="H108" s="27"/>
      <c r="I108" s="28"/>
      <c r="J108" s="22" t="str">
        <f>+IF(AND(H108&lt;&gt;"",I108&lt;&gt;""),VLOOKUP(H108,Base!$A$31:$F$59,IF(I108="Junior",2,IF(I108="Fundamentos",3,IF(I108="Avanzado",4,IF(I108="Experto",5,IF(I108="Único",6))))),FALSE),"")</f>
        <v/>
      </c>
      <c r="K108" s="28"/>
      <c r="L108" s="28"/>
      <c r="M108" s="28"/>
      <c r="N108" s="38"/>
    </row>
    <row r="109" spans="1:14" x14ac:dyDescent="0.2">
      <c r="A109" s="14">
        <v>82</v>
      </c>
      <c r="B109" s="26"/>
      <c r="C109" s="16"/>
      <c r="D109" s="18"/>
      <c r="E109" s="42"/>
      <c r="F109" s="13"/>
      <c r="G109" s="46" t="str">
        <f t="shared" si="1"/>
        <v>-</v>
      </c>
      <c r="H109" s="27"/>
      <c r="I109" s="28"/>
      <c r="J109" s="22" t="str">
        <f>+IF(AND(H109&lt;&gt;"",I109&lt;&gt;""),VLOOKUP(H109,Base!$A$31:$F$59,IF(I109="Junior",2,IF(I109="Fundamentos",3,IF(I109="Avanzado",4,IF(I109="Experto",5,IF(I109="Único",6))))),FALSE),"")</f>
        <v/>
      </c>
      <c r="K109" s="28"/>
      <c r="L109" s="28"/>
      <c r="M109" s="28"/>
      <c r="N109" s="38"/>
    </row>
    <row r="110" spans="1:14" x14ac:dyDescent="0.2">
      <c r="A110" s="14">
        <v>83</v>
      </c>
      <c r="B110" s="26"/>
      <c r="C110" s="16"/>
      <c r="D110" s="18"/>
      <c r="E110" s="42"/>
      <c r="F110" s="13"/>
      <c r="G110" s="46" t="str">
        <f t="shared" si="1"/>
        <v>-</v>
      </c>
      <c r="H110" s="27"/>
      <c r="I110" s="28"/>
      <c r="J110" s="22" t="str">
        <f>+IF(AND(H110&lt;&gt;"",I110&lt;&gt;""),VLOOKUP(H110,Base!$A$31:$F$59,IF(I110="Junior",2,IF(I110="Fundamentos",3,IF(I110="Avanzado",4,IF(I110="Experto",5,IF(I110="Único",6))))),FALSE),"")</f>
        <v/>
      </c>
      <c r="K110" s="28"/>
      <c r="L110" s="28"/>
      <c r="M110" s="28"/>
      <c r="N110" s="38"/>
    </row>
    <row r="111" spans="1:14" x14ac:dyDescent="0.2">
      <c r="A111" s="14">
        <v>84</v>
      </c>
      <c r="B111" s="26"/>
      <c r="C111" s="16"/>
      <c r="D111" s="18"/>
      <c r="E111" s="42"/>
      <c r="F111" s="13"/>
      <c r="G111" s="46" t="str">
        <f t="shared" si="1"/>
        <v>-</v>
      </c>
      <c r="H111" s="27"/>
      <c r="I111" s="28"/>
      <c r="J111" s="22" t="str">
        <f>+IF(AND(H111&lt;&gt;"",I111&lt;&gt;""),VLOOKUP(H111,Base!$A$31:$F$59,IF(I111="Junior",2,IF(I111="Fundamentos",3,IF(I111="Avanzado",4,IF(I111="Experto",5,IF(I111="Único",6))))),FALSE),"")</f>
        <v/>
      </c>
      <c r="K111" s="28"/>
      <c r="L111" s="28"/>
      <c r="M111" s="28"/>
      <c r="N111" s="38"/>
    </row>
    <row r="112" spans="1:14" x14ac:dyDescent="0.2">
      <c r="A112" s="14">
        <v>85</v>
      </c>
      <c r="B112" s="26"/>
      <c r="C112" s="16"/>
      <c r="D112" s="18"/>
      <c r="E112" s="42"/>
      <c r="F112" s="13"/>
      <c r="G112" s="46" t="str">
        <f t="shared" si="1"/>
        <v>-</v>
      </c>
      <c r="H112" s="27"/>
      <c r="I112" s="28"/>
      <c r="J112" s="22" t="str">
        <f>+IF(AND(H112&lt;&gt;"",I112&lt;&gt;""),VLOOKUP(H112,Base!$A$31:$F$59,IF(I112="Junior",2,IF(I112="Fundamentos",3,IF(I112="Avanzado",4,IF(I112="Experto",5,IF(I112="Único",6))))),FALSE),"")</f>
        <v/>
      </c>
      <c r="K112" s="28"/>
      <c r="L112" s="28"/>
      <c r="M112" s="28"/>
      <c r="N112" s="38"/>
    </row>
    <row r="113" spans="1:14" x14ac:dyDescent="0.2">
      <c r="A113" s="14">
        <v>86</v>
      </c>
      <c r="B113" s="26"/>
      <c r="C113" s="16"/>
      <c r="D113" s="18"/>
      <c r="E113" s="42"/>
      <c r="F113" s="13"/>
      <c r="G113" s="46" t="str">
        <f t="shared" si="1"/>
        <v>-</v>
      </c>
      <c r="H113" s="27"/>
      <c r="I113" s="28"/>
      <c r="J113" s="22" t="str">
        <f>+IF(AND(H113&lt;&gt;"",I113&lt;&gt;""),VLOOKUP(H113,Base!$A$31:$F$59,IF(I113="Junior",2,IF(I113="Fundamentos",3,IF(I113="Avanzado",4,IF(I113="Experto",5,IF(I113="Único",6))))),FALSE),"")</f>
        <v/>
      </c>
      <c r="K113" s="28"/>
      <c r="L113" s="28"/>
      <c r="M113" s="28"/>
      <c r="N113" s="38"/>
    </row>
    <row r="114" spans="1:14" x14ac:dyDescent="0.2">
      <c r="A114" s="14">
        <v>87</v>
      </c>
      <c r="B114" s="26"/>
      <c r="C114" s="16"/>
      <c r="D114" s="18"/>
      <c r="E114" s="42"/>
      <c r="F114" s="13"/>
      <c r="G114" s="46" t="str">
        <f t="shared" si="1"/>
        <v>-</v>
      </c>
      <c r="H114" s="27"/>
      <c r="I114" s="28"/>
      <c r="J114" s="22" t="str">
        <f>+IF(AND(H114&lt;&gt;"",I114&lt;&gt;""),VLOOKUP(H114,Base!$A$31:$F$59,IF(I114="Junior",2,IF(I114="Fundamentos",3,IF(I114="Avanzado",4,IF(I114="Experto",5,IF(I114="Único",6))))),FALSE),"")</f>
        <v/>
      </c>
      <c r="K114" s="28"/>
      <c r="L114" s="28"/>
      <c r="M114" s="28"/>
      <c r="N114" s="38"/>
    </row>
    <row r="115" spans="1:14" x14ac:dyDescent="0.2">
      <c r="A115" s="14">
        <v>88</v>
      </c>
      <c r="B115" s="26"/>
      <c r="C115" s="16"/>
      <c r="D115" s="18"/>
      <c r="E115" s="42"/>
      <c r="F115" s="13"/>
      <c r="G115" s="46" t="str">
        <f t="shared" si="1"/>
        <v>-</v>
      </c>
      <c r="H115" s="27"/>
      <c r="I115" s="28"/>
      <c r="J115" s="22" t="str">
        <f>+IF(AND(H115&lt;&gt;"",I115&lt;&gt;""),VLOOKUP(H115,Base!$A$31:$F$59,IF(I115="Junior",2,IF(I115="Fundamentos",3,IF(I115="Avanzado",4,IF(I115="Experto",5,IF(I115="Único",6))))),FALSE),"")</f>
        <v/>
      </c>
      <c r="K115" s="28"/>
      <c r="L115" s="28"/>
      <c r="M115" s="28"/>
      <c r="N115" s="38"/>
    </row>
    <row r="116" spans="1:14" x14ac:dyDescent="0.2">
      <c r="A116" s="14">
        <v>89</v>
      </c>
      <c r="B116" s="26"/>
      <c r="C116" s="16"/>
      <c r="D116" s="18"/>
      <c r="E116" s="42"/>
      <c r="F116" s="13"/>
      <c r="G116" s="46" t="str">
        <f t="shared" si="1"/>
        <v>-</v>
      </c>
      <c r="H116" s="27"/>
      <c r="I116" s="28"/>
      <c r="J116" s="22" t="str">
        <f>+IF(AND(H116&lt;&gt;"",I116&lt;&gt;""),VLOOKUP(H116,Base!$A$31:$F$59,IF(I116="Junior",2,IF(I116="Fundamentos",3,IF(I116="Avanzado",4,IF(I116="Experto",5,IF(I116="Único",6))))),FALSE),"")</f>
        <v/>
      </c>
      <c r="K116" s="28"/>
      <c r="L116" s="28"/>
      <c r="M116" s="28"/>
      <c r="N116" s="38"/>
    </row>
    <row r="117" spans="1:14" x14ac:dyDescent="0.2">
      <c r="A117" s="14">
        <v>90</v>
      </c>
      <c r="B117" s="26"/>
      <c r="C117" s="16"/>
      <c r="D117" s="18"/>
      <c r="E117" s="42"/>
      <c r="F117" s="13"/>
      <c r="G117" s="46" t="str">
        <f t="shared" si="1"/>
        <v>-</v>
      </c>
      <c r="H117" s="27"/>
      <c r="I117" s="28"/>
      <c r="J117" s="22" t="str">
        <f>+IF(AND(H117&lt;&gt;"",I117&lt;&gt;""),VLOOKUP(H117,Base!$A$31:$F$59,IF(I117="Junior",2,IF(I117="Fundamentos",3,IF(I117="Avanzado",4,IF(I117="Experto",5,IF(I117="Único",6))))),FALSE),"")</f>
        <v/>
      </c>
      <c r="K117" s="28"/>
      <c r="L117" s="28"/>
      <c r="M117" s="28"/>
      <c r="N117" s="38"/>
    </row>
    <row r="118" spans="1:14" x14ac:dyDescent="0.2">
      <c r="A118" s="14">
        <v>91</v>
      </c>
      <c r="B118" s="26"/>
      <c r="C118" s="16"/>
      <c r="D118" s="18"/>
      <c r="E118" s="42"/>
      <c r="F118" s="13"/>
      <c r="G118" s="46"/>
      <c r="H118" s="27"/>
      <c r="I118" s="28"/>
      <c r="J118" s="22" t="str">
        <f>+IF(AND(H118&lt;&gt;"",I118&lt;&gt;""),VLOOKUP(H118,Base!$A$31:$F$59,IF(I118="Junior",2,IF(I118="Fundamentos",3,IF(I118="Avanzado",4,IF(I118="Experto",5,IF(I118="Único",6))))),FALSE),"")</f>
        <v/>
      </c>
      <c r="K118" s="28"/>
      <c r="L118" s="28"/>
      <c r="M118" s="28"/>
      <c r="N118" s="38"/>
    </row>
    <row r="119" spans="1:14" x14ac:dyDescent="0.2">
      <c r="A119" s="14">
        <v>92</v>
      </c>
      <c r="B119" s="26"/>
      <c r="C119" s="16"/>
      <c r="D119" s="18"/>
      <c r="E119" s="42"/>
      <c r="F119" s="13"/>
      <c r="G119" s="46"/>
      <c r="H119" s="27"/>
      <c r="I119" s="28"/>
      <c r="J119" s="22" t="str">
        <f>+IF(AND(H119&lt;&gt;"",I119&lt;&gt;""),VLOOKUP(H119,Base!$A$31:$F$59,IF(I119="Junior",2,IF(I119="Fundamentos",3,IF(I119="Avanzado",4,IF(I119="Experto",5,IF(I119="Único",6))))),FALSE),"")</f>
        <v/>
      </c>
      <c r="K119" s="28"/>
      <c r="L119" s="28"/>
      <c r="M119" s="28"/>
      <c r="N119" s="38"/>
    </row>
    <row r="120" spans="1:14" x14ac:dyDescent="0.2">
      <c r="A120" s="14">
        <v>93</v>
      </c>
      <c r="B120" s="26"/>
      <c r="C120" s="16"/>
      <c r="D120" s="18"/>
      <c r="E120" s="42"/>
      <c r="F120" s="13"/>
      <c r="G120" s="46"/>
      <c r="H120" s="27"/>
      <c r="I120" s="28"/>
      <c r="J120" s="22" t="str">
        <f>+IF(AND(H120&lt;&gt;"",I120&lt;&gt;""),VLOOKUP(H120,Base!$A$31:$F$59,IF(I120="Junior",2,IF(I120="Fundamentos",3,IF(I120="Avanzado",4,IF(I120="Experto",5,IF(I120="Único",6))))),FALSE),"")</f>
        <v/>
      </c>
      <c r="K120" s="28"/>
      <c r="L120" s="28"/>
      <c r="M120" s="28"/>
      <c r="N120" s="38"/>
    </row>
    <row r="121" spans="1:14" x14ac:dyDescent="0.2">
      <c r="A121" s="14">
        <v>94</v>
      </c>
      <c r="B121" s="26"/>
      <c r="C121" s="16"/>
      <c r="D121" s="18"/>
      <c r="E121" s="42"/>
      <c r="F121" s="13"/>
      <c r="G121" s="46"/>
      <c r="H121" s="27"/>
      <c r="I121" s="28"/>
      <c r="J121" s="22" t="str">
        <f>+IF(AND(H121&lt;&gt;"",I121&lt;&gt;""),VLOOKUP(H121,Base!$A$31:$F$59,IF(I121="Junior",2,IF(I121="Fundamentos",3,IF(I121="Avanzado",4,IF(I121="Experto",5,IF(I121="Único",6))))),FALSE),"")</f>
        <v/>
      </c>
      <c r="K121" s="28"/>
      <c r="L121" s="28"/>
      <c r="M121" s="28"/>
      <c r="N121" s="38"/>
    </row>
    <row r="122" spans="1:14" x14ac:dyDescent="0.2">
      <c r="A122" s="14">
        <v>95</v>
      </c>
      <c r="B122" s="26"/>
      <c r="C122" s="16"/>
      <c r="D122" s="18"/>
      <c r="E122" s="42"/>
      <c r="F122" s="13"/>
      <c r="G122" s="46"/>
      <c r="H122" s="27"/>
      <c r="I122" s="28"/>
      <c r="J122" s="22" t="str">
        <f>+IF(AND(H122&lt;&gt;"",I122&lt;&gt;""),VLOOKUP(H122,Base!$A$31:$F$59,IF(I122="Junior",2,IF(I122="Fundamentos",3,IF(I122="Avanzado",4,IF(I122="Experto",5,IF(I122="Único",6))))),FALSE),"")</f>
        <v/>
      </c>
      <c r="K122" s="28"/>
      <c r="L122" s="28"/>
      <c r="M122" s="28"/>
      <c r="N122" s="38"/>
    </row>
    <row r="123" spans="1:14" x14ac:dyDescent="0.2">
      <c r="A123" s="14">
        <v>96</v>
      </c>
      <c r="B123" s="26"/>
      <c r="C123" s="16"/>
      <c r="D123" s="18"/>
      <c r="E123" s="42"/>
      <c r="F123" s="13"/>
      <c r="G123" s="46"/>
      <c r="H123" s="27"/>
      <c r="I123" s="28"/>
      <c r="J123" s="22" t="str">
        <f>+IF(AND(H123&lt;&gt;"",I123&lt;&gt;""),VLOOKUP(H123,Base!$A$31:$F$59,IF(I123="Junior",2,IF(I123="Fundamentos",3,IF(I123="Avanzado",4,IF(I123="Experto",5,IF(I123="Único",6))))),FALSE),"")</f>
        <v/>
      </c>
      <c r="K123" s="28"/>
      <c r="L123" s="28"/>
      <c r="M123" s="28"/>
      <c r="N123" s="38"/>
    </row>
    <row r="124" spans="1:14" x14ac:dyDescent="0.2">
      <c r="A124" s="14">
        <v>97</v>
      </c>
      <c r="B124" s="26"/>
      <c r="C124" s="16"/>
      <c r="D124" s="18"/>
      <c r="E124" s="42"/>
      <c r="F124" s="13"/>
      <c r="G124" s="46"/>
      <c r="H124" s="27"/>
      <c r="I124" s="28"/>
      <c r="J124" s="22" t="str">
        <f>+IF(AND(H124&lt;&gt;"",I124&lt;&gt;""),VLOOKUP(H124,Base!$A$31:$F$59,IF(I124="Junior",2,IF(I124="Fundamentos",3,IF(I124="Avanzado",4,IF(I124="Experto",5,IF(I124="Único",6))))),FALSE),"")</f>
        <v/>
      </c>
      <c r="K124" s="28"/>
      <c r="L124" s="28"/>
      <c r="M124" s="28"/>
      <c r="N124" s="38"/>
    </row>
    <row r="125" spans="1:14" x14ac:dyDescent="0.2">
      <c r="A125" s="14">
        <v>98</v>
      </c>
      <c r="B125" s="26"/>
      <c r="C125" s="16"/>
      <c r="D125" s="18"/>
      <c r="E125" s="42"/>
      <c r="F125" s="13"/>
      <c r="G125" s="46"/>
      <c r="H125" s="27"/>
      <c r="I125" s="28"/>
      <c r="J125" s="22" t="str">
        <f>+IF(AND(H125&lt;&gt;"",I125&lt;&gt;""),VLOOKUP(H125,Base!$A$31:$F$59,IF(I125="Junior",2,IF(I125="Fundamentos",3,IF(I125="Avanzado",4,IF(I125="Experto",5,IF(I125="Único",6))))),FALSE),"")</f>
        <v/>
      </c>
      <c r="K125" s="28"/>
      <c r="L125" s="28"/>
      <c r="M125" s="28"/>
      <c r="N125" s="38"/>
    </row>
    <row r="126" spans="1:14" x14ac:dyDescent="0.2">
      <c r="A126" s="14">
        <v>99</v>
      </c>
      <c r="B126" s="26"/>
      <c r="C126" s="16"/>
      <c r="D126" s="18"/>
      <c r="E126" s="42"/>
      <c r="F126" s="13"/>
      <c r="G126" s="46"/>
      <c r="H126" s="27"/>
      <c r="I126" s="28"/>
      <c r="J126" s="22" t="str">
        <f>+IF(AND(H126&lt;&gt;"",I126&lt;&gt;""),VLOOKUP(H126,Base!$A$31:$F$59,IF(I126="Junior",2,IF(I126="Fundamentos",3,IF(I126="Avanzado",4,IF(I126="Experto",5,IF(I126="Único",6))))),FALSE),"")</f>
        <v/>
      </c>
      <c r="K126" s="28"/>
      <c r="L126" s="28"/>
      <c r="M126" s="28"/>
      <c r="N126" s="38"/>
    </row>
    <row r="127" spans="1:14" x14ac:dyDescent="0.2">
      <c r="A127" s="14">
        <v>100</v>
      </c>
      <c r="B127" s="26"/>
      <c r="C127" s="16"/>
      <c r="D127" s="18"/>
      <c r="E127" s="42"/>
      <c r="F127" s="13"/>
      <c r="G127" s="46"/>
      <c r="H127" s="27"/>
      <c r="I127" s="28"/>
      <c r="J127" s="22" t="str">
        <f>+IF(AND(H127&lt;&gt;"",I127&lt;&gt;""),VLOOKUP(H127,Base!$A$31:$F$59,IF(I127="Junior",2,IF(I127="Fundamentos",3,IF(I127="Avanzado",4,IF(I127="Experto",5,IF(I127="Único",6))))),FALSE),"")</f>
        <v/>
      </c>
      <c r="K127" s="28"/>
      <c r="L127" s="28"/>
      <c r="M127" s="28"/>
      <c r="N127" s="38"/>
    </row>
    <row r="128" spans="1:14" x14ac:dyDescent="0.2">
      <c r="A128" s="14">
        <v>101</v>
      </c>
      <c r="B128" s="26"/>
      <c r="C128" s="16"/>
      <c r="D128" s="18"/>
      <c r="E128" s="42"/>
      <c r="F128" s="13"/>
      <c r="G128" s="46"/>
      <c r="H128" s="27"/>
      <c r="I128" s="28"/>
      <c r="J128" s="22" t="str">
        <f>+IF(AND(H128&lt;&gt;"",I128&lt;&gt;""),VLOOKUP(H128,Base!$A$31:$F$59,IF(I128="Junior",2,IF(I128="Fundamentos",3,IF(I128="Avanzado",4,IF(I128="Experto",5,IF(I128="Único",6))))),FALSE),"")</f>
        <v/>
      </c>
      <c r="K128" s="28"/>
      <c r="L128" s="28"/>
      <c r="M128" s="28"/>
      <c r="N128" s="38"/>
    </row>
    <row r="129" spans="1:14" x14ac:dyDescent="0.2">
      <c r="A129" s="14">
        <v>102</v>
      </c>
      <c r="B129" s="26"/>
      <c r="C129" s="16"/>
      <c r="D129" s="18"/>
      <c r="E129" s="42"/>
      <c r="F129" s="13"/>
      <c r="G129" s="46"/>
      <c r="H129" s="27"/>
      <c r="I129" s="28"/>
      <c r="J129" s="22" t="str">
        <f>+IF(AND(H129&lt;&gt;"",I129&lt;&gt;""),VLOOKUP(H129,Base!$A$31:$F$59,IF(I129="Junior",2,IF(I129="Fundamentos",3,IF(I129="Avanzado",4,IF(I129="Experto",5,IF(I129="Único",6))))),FALSE),"")</f>
        <v/>
      </c>
      <c r="K129" s="28"/>
      <c r="L129" s="28"/>
      <c r="M129" s="28"/>
      <c r="N129" s="38"/>
    </row>
    <row r="130" spans="1:14" x14ac:dyDescent="0.2">
      <c r="A130" s="14">
        <v>103</v>
      </c>
      <c r="B130" s="26"/>
      <c r="C130" s="16"/>
      <c r="D130" s="18"/>
      <c r="E130" s="42"/>
      <c r="F130" s="13"/>
      <c r="G130" s="46"/>
      <c r="H130" s="27"/>
      <c r="I130" s="28"/>
      <c r="J130" s="22" t="str">
        <f>+IF(AND(H130&lt;&gt;"",I130&lt;&gt;""),VLOOKUP(H130,Base!$A$31:$F$59,IF(I130="Junior",2,IF(I130="Fundamentos",3,IF(I130="Avanzado",4,IF(I130="Experto",5,IF(I130="Único",6))))),FALSE),"")</f>
        <v/>
      </c>
      <c r="K130" s="28"/>
      <c r="L130" s="28"/>
      <c r="M130" s="28"/>
      <c r="N130" s="38"/>
    </row>
    <row r="131" spans="1:14" x14ac:dyDescent="0.2">
      <c r="A131" s="14">
        <v>104</v>
      </c>
      <c r="B131" s="26"/>
      <c r="C131" s="16"/>
      <c r="D131" s="18"/>
      <c r="E131" s="42"/>
      <c r="F131" s="13"/>
      <c r="G131" s="46"/>
      <c r="H131" s="27"/>
      <c r="I131" s="28"/>
      <c r="J131" s="22" t="str">
        <f>+IF(AND(H131&lt;&gt;"",I131&lt;&gt;""),VLOOKUP(H131,Base!$A$31:$F$59,IF(I131="Junior",2,IF(I131="Fundamentos",3,IF(I131="Avanzado",4,IF(I131="Experto",5,IF(I131="Único",6))))),FALSE),"")</f>
        <v/>
      </c>
      <c r="K131" s="28"/>
      <c r="L131" s="28"/>
      <c r="M131" s="28"/>
      <c r="N131" s="38"/>
    </row>
    <row r="132" spans="1:14" x14ac:dyDescent="0.2">
      <c r="A132" s="14">
        <v>105</v>
      </c>
      <c r="B132" s="26"/>
      <c r="C132" s="16"/>
      <c r="D132" s="18"/>
      <c r="E132" s="42"/>
      <c r="F132" s="13"/>
      <c r="G132" s="46"/>
      <c r="H132" s="27"/>
      <c r="I132" s="28"/>
      <c r="J132" s="22" t="str">
        <f>+IF(AND(H132&lt;&gt;"",I132&lt;&gt;""),VLOOKUP(H132,Base!$A$31:$F$59,IF(I132="Junior",2,IF(I132="Fundamentos",3,IF(I132="Avanzado",4,IF(I132="Experto",5,IF(I132="Único",6))))),FALSE),"")</f>
        <v/>
      </c>
      <c r="K132" s="28"/>
      <c r="L132" s="28"/>
      <c r="M132" s="28"/>
      <c r="N132" s="38"/>
    </row>
    <row r="133" spans="1:14" x14ac:dyDescent="0.2">
      <c r="A133" s="14">
        <v>106</v>
      </c>
      <c r="B133" s="26"/>
      <c r="C133" s="16"/>
      <c r="D133" s="18"/>
      <c r="E133" s="42"/>
      <c r="F133" s="13"/>
      <c r="G133" s="46"/>
      <c r="H133" s="27"/>
      <c r="I133" s="28"/>
      <c r="J133" s="22" t="str">
        <f>+IF(AND(H133&lt;&gt;"",I133&lt;&gt;""),VLOOKUP(H133,Base!$A$31:$F$59,IF(I133="Junior",2,IF(I133="Fundamentos",3,IF(I133="Avanzado",4,IF(I133="Experto",5,IF(I133="Único",6))))),FALSE),"")</f>
        <v/>
      </c>
      <c r="K133" s="28"/>
      <c r="L133" s="28"/>
      <c r="M133" s="28"/>
      <c r="N133" s="38"/>
    </row>
    <row r="134" spans="1:14" x14ac:dyDescent="0.2">
      <c r="A134" s="14">
        <v>107</v>
      </c>
      <c r="B134" s="26"/>
      <c r="C134" s="16"/>
      <c r="D134" s="18"/>
      <c r="E134" s="42"/>
      <c r="F134" s="13"/>
      <c r="G134" s="46"/>
      <c r="H134" s="27"/>
      <c r="I134" s="28"/>
      <c r="J134" s="22" t="str">
        <f>+IF(AND(H134&lt;&gt;"",I134&lt;&gt;""),VLOOKUP(H134,Base!$A$31:$F$59,IF(I134="Junior",2,IF(I134="Fundamentos",3,IF(I134="Avanzado",4,IF(I134="Experto",5,IF(I134="Único",6))))),FALSE),"")</f>
        <v/>
      </c>
      <c r="K134" s="28"/>
      <c r="L134" s="28"/>
      <c r="M134" s="28"/>
      <c r="N134" s="38"/>
    </row>
    <row r="135" spans="1:14" x14ac:dyDescent="0.2">
      <c r="A135" s="14">
        <v>108</v>
      </c>
      <c r="B135" s="26"/>
      <c r="C135" s="16"/>
      <c r="D135" s="18"/>
      <c r="E135" s="42"/>
      <c r="F135" s="13"/>
      <c r="G135" s="46"/>
      <c r="H135" s="27"/>
      <c r="I135" s="28"/>
      <c r="J135" s="22" t="str">
        <f>+IF(AND(H135&lt;&gt;"",I135&lt;&gt;""),VLOOKUP(H135,Base!$A$31:$F$59,IF(I135="Junior",2,IF(I135="Fundamentos",3,IF(I135="Avanzado",4,IF(I135="Experto",5,IF(I135="Único",6))))),FALSE),"")</f>
        <v/>
      </c>
      <c r="K135" s="28"/>
      <c r="L135" s="28"/>
      <c r="M135" s="28"/>
      <c r="N135" s="38"/>
    </row>
    <row r="136" spans="1:14" x14ac:dyDescent="0.2">
      <c r="A136" s="14">
        <v>109</v>
      </c>
      <c r="B136" s="26"/>
      <c r="C136" s="16"/>
      <c r="D136" s="18"/>
      <c r="E136" s="42"/>
      <c r="F136" s="13"/>
      <c r="G136" s="46"/>
      <c r="H136" s="27"/>
      <c r="I136" s="28"/>
      <c r="J136" s="22" t="str">
        <f>+IF(AND(H136&lt;&gt;"",I136&lt;&gt;""),VLOOKUP(H136,Base!$A$31:$F$59,IF(I136="Junior",2,IF(I136="Fundamentos",3,IF(I136="Avanzado",4,IF(I136="Experto",5,IF(I136="Único",6))))),FALSE),"")</f>
        <v/>
      </c>
      <c r="K136" s="28"/>
      <c r="L136" s="28"/>
      <c r="M136" s="28"/>
      <c r="N136" s="38"/>
    </row>
    <row r="137" spans="1:14" x14ac:dyDescent="0.2">
      <c r="A137" s="14">
        <v>110</v>
      </c>
      <c r="B137" s="26"/>
      <c r="C137" s="16"/>
      <c r="D137" s="18"/>
      <c r="E137" s="42"/>
      <c r="F137" s="13"/>
      <c r="G137" s="46"/>
      <c r="H137" s="27"/>
      <c r="I137" s="28"/>
      <c r="J137" s="22" t="str">
        <f>+IF(AND(H137&lt;&gt;"",I137&lt;&gt;""),VLOOKUP(H137,Base!$A$31:$F$59,IF(I137="Junior",2,IF(I137="Fundamentos",3,IF(I137="Avanzado",4,IF(I137="Experto",5,IF(I137="Único",6))))),FALSE),"")</f>
        <v/>
      </c>
      <c r="K137" s="28"/>
      <c r="L137" s="28"/>
      <c r="M137" s="28"/>
      <c r="N137" s="38"/>
    </row>
    <row r="138" spans="1:14" x14ac:dyDescent="0.2">
      <c r="A138" s="14">
        <v>111</v>
      </c>
      <c r="B138" s="26"/>
      <c r="C138" s="16"/>
      <c r="D138" s="18"/>
      <c r="E138" s="42"/>
      <c r="F138" s="13"/>
      <c r="G138" s="46"/>
      <c r="H138" s="27"/>
      <c r="I138" s="28"/>
      <c r="J138" s="22" t="str">
        <f>+IF(AND(H138&lt;&gt;"",I138&lt;&gt;""),VLOOKUP(H138,Base!$A$31:$F$59,IF(I138="Junior",2,IF(I138="Fundamentos",3,IF(I138="Avanzado",4,IF(I138="Experto",5,IF(I138="Único",6))))),FALSE),"")</f>
        <v/>
      </c>
      <c r="K138" s="28"/>
      <c r="L138" s="28"/>
      <c r="M138" s="28"/>
      <c r="N138" s="38"/>
    </row>
    <row r="139" spans="1:14" x14ac:dyDescent="0.2">
      <c r="A139" s="14">
        <v>112</v>
      </c>
      <c r="B139" s="26"/>
      <c r="C139" s="16"/>
      <c r="D139" s="18"/>
      <c r="E139" s="42"/>
      <c r="F139" s="13"/>
      <c r="G139" s="46"/>
      <c r="H139" s="27"/>
      <c r="I139" s="28"/>
      <c r="J139" s="22" t="str">
        <f>+IF(AND(H139&lt;&gt;"",I139&lt;&gt;""),VLOOKUP(H139,Base!$A$31:$F$59,IF(I139="Junior",2,IF(I139="Fundamentos",3,IF(I139="Avanzado",4,IF(I139="Experto",5,IF(I139="Único",6))))),FALSE),"")</f>
        <v/>
      </c>
      <c r="K139" s="28"/>
      <c r="L139" s="28"/>
      <c r="M139" s="28"/>
      <c r="N139" s="38"/>
    </row>
    <row r="140" spans="1:14" x14ac:dyDescent="0.2">
      <c r="A140" s="14">
        <v>113</v>
      </c>
      <c r="B140" s="26"/>
      <c r="C140" s="16"/>
      <c r="D140" s="18"/>
      <c r="E140" s="42"/>
      <c r="F140" s="13"/>
      <c r="G140" s="46"/>
      <c r="H140" s="27"/>
      <c r="I140" s="28"/>
      <c r="J140" s="22" t="str">
        <f>+IF(AND(H140&lt;&gt;"",I140&lt;&gt;""),VLOOKUP(H140,Base!$A$31:$F$59,IF(I140="Junior",2,IF(I140="Fundamentos",3,IF(I140="Avanzado",4,IF(I140="Experto",5,IF(I140="Único",6))))),FALSE),"")</f>
        <v/>
      </c>
      <c r="K140" s="28"/>
      <c r="L140" s="28"/>
      <c r="M140" s="28"/>
      <c r="N140" s="38"/>
    </row>
    <row r="141" spans="1:14" x14ac:dyDescent="0.2">
      <c r="A141" s="14">
        <v>114</v>
      </c>
      <c r="B141" s="26"/>
      <c r="C141" s="16"/>
      <c r="D141" s="18"/>
      <c r="E141" s="42"/>
      <c r="F141" s="13"/>
      <c r="G141" s="46"/>
      <c r="H141" s="27"/>
      <c r="I141" s="28"/>
      <c r="J141" s="22" t="str">
        <f>+IF(AND(H141&lt;&gt;"",I141&lt;&gt;""),VLOOKUP(H141,Base!$A$31:$F$59,IF(I141="Junior",2,IF(I141="Fundamentos",3,IF(I141="Avanzado",4,IF(I141="Experto",5,IF(I141="Único",6))))),FALSE),"")</f>
        <v/>
      </c>
      <c r="K141" s="28"/>
      <c r="L141" s="28"/>
      <c r="M141" s="28"/>
      <c r="N141" s="38"/>
    </row>
    <row r="142" spans="1:14" x14ac:dyDescent="0.2">
      <c r="A142" s="14">
        <v>115</v>
      </c>
      <c r="B142" s="26"/>
      <c r="C142" s="16"/>
      <c r="D142" s="18"/>
      <c r="E142" s="42"/>
      <c r="F142" s="13"/>
      <c r="G142" s="46"/>
      <c r="H142" s="27"/>
      <c r="I142" s="28"/>
      <c r="J142" s="22" t="str">
        <f>+IF(AND(H142&lt;&gt;"",I142&lt;&gt;""),VLOOKUP(H142,Base!$A$31:$F$59,IF(I142="Junior",2,IF(I142="Fundamentos",3,IF(I142="Avanzado",4,IF(I142="Experto",5,IF(I142="Único",6))))),FALSE),"")</f>
        <v/>
      </c>
      <c r="K142" s="28"/>
      <c r="L142" s="28"/>
      <c r="M142" s="28"/>
      <c r="N142" s="38"/>
    </row>
    <row r="143" spans="1:14" x14ac:dyDescent="0.2">
      <c r="A143" s="14">
        <v>116</v>
      </c>
      <c r="B143" s="26"/>
      <c r="C143" s="16"/>
      <c r="D143" s="18"/>
      <c r="E143" s="42"/>
      <c r="F143" s="13"/>
      <c r="G143" s="46"/>
      <c r="H143" s="27"/>
      <c r="I143" s="28"/>
      <c r="J143" s="22" t="str">
        <f>+IF(AND(H143&lt;&gt;"",I143&lt;&gt;""),VLOOKUP(H143,Base!$A$31:$F$59,IF(I143="Junior",2,IF(I143="Fundamentos",3,IF(I143="Avanzado",4,IF(I143="Experto",5,IF(I143="Único",6))))),FALSE),"")</f>
        <v/>
      </c>
      <c r="K143" s="28"/>
      <c r="L143" s="28"/>
      <c r="M143" s="28"/>
      <c r="N143" s="38"/>
    </row>
    <row r="144" spans="1:14" x14ac:dyDescent="0.2">
      <c r="A144" s="14">
        <v>117</v>
      </c>
      <c r="B144" s="26"/>
      <c r="C144" s="16"/>
      <c r="D144" s="18"/>
      <c r="E144" s="42"/>
      <c r="F144" s="13"/>
      <c r="G144" s="46"/>
      <c r="H144" s="27"/>
      <c r="I144" s="28"/>
      <c r="J144" s="22" t="str">
        <f>+IF(AND(H144&lt;&gt;"",I144&lt;&gt;""),VLOOKUP(H144,Base!$A$31:$F$59,IF(I144="Junior",2,IF(I144="Fundamentos",3,IF(I144="Avanzado",4,IF(I144="Experto",5,IF(I144="Único",6))))),FALSE),"")</f>
        <v/>
      </c>
      <c r="K144" s="28"/>
      <c r="L144" s="28"/>
      <c r="M144" s="28"/>
      <c r="N144" s="38"/>
    </row>
    <row r="145" spans="1:14" x14ac:dyDescent="0.2">
      <c r="A145" s="14">
        <v>118</v>
      </c>
      <c r="B145" s="26"/>
      <c r="C145" s="16"/>
      <c r="D145" s="18"/>
      <c r="E145" s="42"/>
      <c r="F145" s="13"/>
      <c r="G145" s="46"/>
      <c r="H145" s="27"/>
      <c r="I145" s="28"/>
      <c r="J145" s="22" t="str">
        <f>+IF(AND(H145&lt;&gt;"",I145&lt;&gt;""),VLOOKUP(H145,Base!$A$31:$F$59,IF(I145="Junior",2,IF(I145="Fundamentos",3,IF(I145="Avanzado",4,IF(I145="Experto",5,IF(I145="Único",6))))),FALSE),"")</f>
        <v/>
      </c>
      <c r="K145" s="28"/>
      <c r="L145" s="28"/>
      <c r="M145" s="28"/>
      <c r="N145" s="38"/>
    </row>
    <row r="146" spans="1:14" x14ac:dyDescent="0.2">
      <c r="A146" s="14">
        <v>119</v>
      </c>
      <c r="B146" s="26"/>
      <c r="C146" s="16"/>
      <c r="D146" s="18"/>
      <c r="E146" s="42"/>
      <c r="F146" s="13"/>
      <c r="G146" s="46"/>
      <c r="H146" s="27"/>
      <c r="I146" s="28"/>
      <c r="J146" s="22" t="str">
        <f>+IF(AND(H146&lt;&gt;"",I146&lt;&gt;""),VLOOKUP(H146,Base!$A$31:$F$59,IF(I146="Junior",2,IF(I146="Fundamentos",3,IF(I146="Avanzado",4,IF(I146="Experto",5,IF(I146="Único",6))))),FALSE),"")</f>
        <v/>
      </c>
      <c r="K146" s="28"/>
      <c r="L146" s="28"/>
      <c r="M146" s="28"/>
      <c r="N146" s="38"/>
    </row>
    <row r="147" spans="1:14" x14ac:dyDescent="0.2">
      <c r="A147" s="14">
        <v>120</v>
      </c>
      <c r="B147" s="26"/>
      <c r="C147" s="16"/>
      <c r="D147" s="18"/>
      <c r="E147" s="42"/>
      <c r="F147" s="13"/>
      <c r="G147" s="46"/>
      <c r="H147" s="27"/>
      <c r="I147" s="28"/>
      <c r="J147" s="22" t="str">
        <f>+IF(AND(H147&lt;&gt;"",I147&lt;&gt;""),VLOOKUP(H147,Base!$A$31:$F$59,IF(I147="Junior",2,IF(I147="Fundamentos",3,IF(I147="Avanzado",4,IF(I147="Experto",5,IF(I147="Único",6))))),FALSE),"")</f>
        <v/>
      </c>
      <c r="K147" s="28"/>
      <c r="L147" s="28"/>
      <c r="M147" s="28"/>
      <c r="N147" s="38"/>
    </row>
    <row r="148" spans="1:14" x14ac:dyDescent="0.2">
      <c r="A148" s="14">
        <v>121</v>
      </c>
      <c r="B148" s="26"/>
      <c r="C148" s="16"/>
      <c r="D148" s="18"/>
      <c r="E148" s="42"/>
      <c r="F148" s="13"/>
      <c r="G148" s="46"/>
      <c r="H148" s="27"/>
      <c r="I148" s="28"/>
      <c r="J148" s="22" t="str">
        <f>+IF(AND(H148&lt;&gt;"",I148&lt;&gt;""),VLOOKUP(H148,Base!$A$31:$F$59,IF(I148="Junior",2,IF(I148="Fundamentos",3,IF(I148="Avanzado",4,IF(I148="Experto",5,IF(I148="Único",6))))),FALSE),"")</f>
        <v/>
      </c>
      <c r="K148" s="28"/>
      <c r="L148" s="28"/>
      <c r="M148" s="28"/>
      <c r="N148" s="38"/>
    </row>
    <row r="149" spans="1:14" x14ac:dyDescent="0.2">
      <c r="A149" s="14">
        <v>122</v>
      </c>
      <c r="B149" s="26"/>
      <c r="C149" s="16"/>
      <c r="D149" s="18"/>
      <c r="E149" s="42"/>
      <c r="F149" s="13"/>
      <c r="G149" s="46"/>
      <c r="H149" s="27"/>
      <c r="I149" s="28"/>
      <c r="J149" s="22" t="str">
        <f>+IF(AND(H149&lt;&gt;"",I149&lt;&gt;""),VLOOKUP(H149,Base!$A$31:$F$59,IF(I149="Junior",2,IF(I149="Fundamentos",3,IF(I149="Avanzado",4,IF(I149="Experto",5,IF(I149="Único",6))))),FALSE),"")</f>
        <v/>
      </c>
      <c r="K149" s="28"/>
      <c r="L149" s="28"/>
      <c r="M149" s="28"/>
      <c r="N149" s="38"/>
    </row>
    <row r="150" spans="1:14" x14ac:dyDescent="0.2">
      <c r="A150" s="14">
        <v>123</v>
      </c>
      <c r="B150" s="26"/>
      <c r="C150" s="16"/>
      <c r="D150" s="18"/>
      <c r="E150" s="42"/>
      <c r="F150" s="13"/>
      <c r="G150" s="46"/>
      <c r="H150" s="27"/>
      <c r="I150" s="28"/>
      <c r="J150" s="22" t="str">
        <f>+IF(AND(H150&lt;&gt;"",I150&lt;&gt;""),VLOOKUP(H150,Base!$A$31:$F$59,IF(I150="Junior",2,IF(I150="Fundamentos",3,IF(I150="Avanzado",4,IF(I150="Experto",5,IF(I150="Único",6))))),FALSE),"")</f>
        <v/>
      </c>
      <c r="K150" s="28"/>
      <c r="L150" s="28"/>
      <c r="M150" s="28"/>
      <c r="N150" s="38"/>
    </row>
    <row r="151" spans="1:14" x14ac:dyDescent="0.2">
      <c r="A151" s="14">
        <v>124</v>
      </c>
      <c r="B151" s="26"/>
      <c r="C151" s="16"/>
      <c r="D151" s="18"/>
      <c r="E151" s="42"/>
      <c r="F151" s="13"/>
      <c r="G151" s="46"/>
      <c r="H151" s="27"/>
      <c r="I151" s="28"/>
      <c r="J151" s="22" t="str">
        <f>+IF(AND(H151&lt;&gt;"",I151&lt;&gt;""),VLOOKUP(H151,Base!$A$31:$F$59,IF(I151="Junior",2,IF(I151="Fundamentos",3,IF(I151="Avanzado",4,IF(I151="Experto",5,IF(I151="Único",6))))),FALSE),"")</f>
        <v/>
      </c>
      <c r="K151" s="28"/>
      <c r="L151" s="28"/>
      <c r="M151" s="28"/>
      <c r="N151" s="38"/>
    </row>
    <row r="152" spans="1:14" x14ac:dyDescent="0.2">
      <c r="A152" s="14">
        <v>125</v>
      </c>
      <c r="B152" s="26"/>
      <c r="C152" s="16"/>
      <c r="D152" s="18"/>
      <c r="E152" s="42"/>
      <c r="F152" s="13"/>
      <c r="G152" s="46"/>
      <c r="H152" s="27"/>
      <c r="I152" s="28"/>
      <c r="J152" s="22" t="str">
        <f>+IF(AND(H152&lt;&gt;"",I152&lt;&gt;""),VLOOKUP(H152,Base!$A$31:$F$59,IF(I152="Junior",2,IF(I152="Fundamentos",3,IF(I152="Avanzado",4,IF(I152="Experto",5,IF(I152="Único",6))))),FALSE),"")</f>
        <v/>
      </c>
      <c r="K152" s="28"/>
      <c r="L152" s="28"/>
      <c r="M152" s="28"/>
      <c r="N152" s="38"/>
    </row>
    <row r="153" spans="1:14" x14ac:dyDescent="0.2">
      <c r="A153" s="14">
        <v>126</v>
      </c>
      <c r="B153" s="26"/>
      <c r="C153" s="16"/>
      <c r="D153" s="18"/>
      <c r="E153" s="42"/>
      <c r="F153" s="13"/>
      <c r="G153" s="46"/>
      <c r="H153" s="27"/>
      <c r="I153" s="28"/>
      <c r="J153" s="22" t="str">
        <f>+IF(AND(H153&lt;&gt;"",I153&lt;&gt;""),VLOOKUP(H153,Base!$A$31:$F$59,IF(I153="Junior",2,IF(I153="Fundamentos",3,IF(I153="Avanzado",4,IF(I153="Experto",5,IF(I153="Único",6))))),FALSE),"")</f>
        <v/>
      </c>
      <c r="K153" s="28"/>
      <c r="L153" s="28"/>
      <c r="M153" s="28"/>
      <c r="N153" s="38"/>
    </row>
    <row r="154" spans="1:14" x14ac:dyDescent="0.2">
      <c r="A154" s="14">
        <v>127</v>
      </c>
      <c r="B154" s="26"/>
      <c r="C154" s="16"/>
      <c r="D154" s="18"/>
      <c r="E154" s="42"/>
      <c r="F154" s="13"/>
      <c r="G154" s="46"/>
      <c r="H154" s="27"/>
      <c r="I154" s="28"/>
      <c r="J154" s="22" t="str">
        <f>+IF(AND(H154&lt;&gt;"",I154&lt;&gt;""),VLOOKUP(H154,Base!$A$31:$F$59,IF(I154="Junior",2,IF(I154="Fundamentos",3,IF(I154="Avanzado",4,IF(I154="Experto",5,IF(I154="Único",6))))),FALSE),"")</f>
        <v/>
      </c>
      <c r="K154" s="28"/>
      <c r="L154" s="28"/>
      <c r="M154" s="28"/>
      <c r="N154" s="38"/>
    </row>
    <row r="155" spans="1:14" x14ac:dyDescent="0.2">
      <c r="A155" s="14">
        <v>128</v>
      </c>
      <c r="B155" s="26"/>
      <c r="C155" s="16"/>
      <c r="D155" s="18"/>
      <c r="E155" s="42"/>
      <c r="F155" s="13"/>
      <c r="G155" s="46"/>
      <c r="H155" s="27"/>
      <c r="I155" s="28"/>
      <c r="J155" s="22" t="str">
        <f>+IF(AND(H155&lt;&gt;"",I155&lt;&gt;""),VLOOKUP(H155,Base!$A$31:$F$59,IF(I155="Junior",2,IF(I155="Fundamentos",3,IF(I155="Avanzado",4,IF(I155="Experto",5,IF(I155="Único",6))))),FALSE),"")</f>
        <v/>
      </c>
      <c r="K155" s="28"/>
      <c r="L155" s="28"/>
      <c r="M155" s="28"/>
      <c r="N155" s="38"/>
    </row>
    <row r="156" spans="1:14" x14ac:dyDescent="0.2">
      <c r="A156" s="14">
        <v>129</v>
      </c>
      <c r="B156" s="26"/>
      <c r="C156" s="16"/>
      <c r="D156" s="18"/>
      <c r="E156" s="42"/>
      <c r="F156" s="13"/>
      <c r="G156" s="46"/>
      <c r="H156" s="27"/>
      <c r="I156" s="28"/>
      <c r="J156" s="22" t="str">
        <f>+IF(AND(H156&lt;&gt;"",I156&lt;&gt;""),VLOOKUP(H156,Base!$A$31:$F$59,IF(I156="Junior",2,IF(I156="Fundamentos",3,IF(I156="Avanzado",4,IF(I156="Experto",5,IF(I156="Único",6))))),FALSE),"")</f>
        <v/>
      </c>
      <c r="K156" s="28"/>
      <c r="L156" s="28"/>
      <c r="M156" s="28"/>
      <c r="N156" s="38"/>
    </row>
    <row r="157" spans="1:14" x14ac:dyDescent="0.2">
      <c r="A157" s="14">
        <v>130</v>
      </c>
      <c r="B157" s="26"/>
      <c r="C157" s="16"/>
      <c r="D157" s="18"/>
      <c r="E157" s="42"/>
      <c r="F157" s="13"/>
      <c r="G157" s="46"/>
      <c r="H157" s="27"/>
      <c r="I157" s="28"/>
      <c r="J157" s="22" t="str">
        <f>+IF(AND(H157&lt;&gt;"",I157&lt;&gt;""),VLOOKUP(H157,Base!$A$31:$F$59,IF(I157="Junior",2,IF(I157="Fundamentos",3,IF(I157="Avanzado",4,IF(I157="Experto",5,IF(I157="Único",6))))),FALSE),"")</f>
        <v/>
      </c>
      <c r="K157" s="28"/>
      <c r="L157" s="28"/>
      <c r="M157" s="28"/>
      <c r="N157" s="38"/>
    </row>
    <row r="158" spans="1:14" x14ac:dyDescent="0.2">
      <c r="A158" s="14">
        <v>131</v>
      </c>
      <c r="B158" s="26"/>
      <c r="C158" s="16"/>
      <c r="D158" s="18"/>
      <c r="E158" s="42"/>
      <c r="F158" s="13"/>
      <c r="G158" s="46"/>
      <c r="H158" s="27"/>
      <c r="I158" s="28"/>
      <c r="J158" s="22" t="str">
        <f>+IF(AND(H158&lt;&gt;"",I158&lt;&gt;""),VLOOKUP(H158,Base!$A$31:$F$59,IF(I158="Junior",2,IF(I158="Fundamentos",3,IF(I158="Avanzado",4,IF(I158="Experto",5,IF(I158="Único",6))))),FALSE),"")</f>
        <v/>
      </c>
      <c r="K158" s="28"/>
      <c r="L158" s="28"/>
      <c r="M158" s="28"/>
      <c r="N158" s="38"/>
    </row>
    <row r="159" spans="1:14" x14ac:dyDescent="0.2">
      <c r="A159" s="14">
        <v>132</v>
      </c>
      <c r="B159" s="26"/>
      <c r="C159" s="16"/>
      <c r="D159" s="18"/>
      <c r="E159" s="42"/>
      <c r="F159" s="13"/>
      <c r="G159" s="46"/>
      <c r="H159" s="27"/>
      <c r="I159" s="28"/>
      <c r="J159" s="22" t="str">
        <f>+IF(AND(H159&lt;&gt;"",I159&lt;&gt;""),VLOOKUP(H159,Base!$A$31:$F$59,IF(I159="Junior",2,IF(I159="Fundamentos",3,IF(I159="Avanzado",4,IF(I159="Experto",5,IF(I159="Único",6))))),FALSE),"")</f>
        <v/>
      </c>
      <c r="K159" s="28"/>
      <c r="L159" s="28"/>
      <c r="M159" s="28"/>
      <c r="N159" s="38"/>
    </row>
    <row r="160" spans="1:14" x14ac:dyDescent="0.2">
      <c r="A160" s="14">
        <v>133</v>
      </c>
      <c r="B160" s="26"/>
      <c r="C160" s="16"/>
      <c r="D160" s="18"/>
      <c r="E160" s="42"/>
      <c r="F160" s="13"/>
      <c r="G160" s="46"/>
      <c r="H160" s="27"/>
      <c r="I160" s="28"/>
      <c r="J160" s="22" t="str">
        <f>+IF(AND(H160&lt;&gt;"",I160&lt;&gt;""),VLOOKUP(H160,Base!$A$31:$F$59,IF(I160="Junior",2,IF(I160="Fundamentos",3,IF(I160="Avanzado",4,IF(I160="Experto",5,IF(I160="Único",6))))),FALSE),"")</f>
        <v/>
      </c>
      <c r="K160" s="28"/>
      <c r="L160" s="28"/>
      <c r="M160" s="28"/>
      <c r="N160" s="38"/>
    </row>
    <row r="161" spans="1:14" x14ac:dyDescent="0.2">
      <c r="A161" s="14">
        <v>134</v>
      </c>
      <c r="B161" s="26"/>
      <c r="C161" s="16"/>
      <c r="D161" s="18"/>
      <c r="E161" s="42"/>
      <c r="F161" s="13"/>
      <c r="G161" s="46"/>
      <c r="H161" s="27"/>
      <c r="I161" s="28"/>
      <c r="J161" s="22" t="str">
        <f>+IF(AND(H161&lt;&gt;"",I161&lt;&gt;""),VLOOKUP(H161,Base!$A$31:$F$59,IF(I161="Junior",2,IF(I161="Fundamentos",3,IF(I161="Avanzado",4,IF(I161="Experto",5,IF(I161="Único",6))))),FALSE),"")</f>
        <v/>
      </c>
      <c r="K161" s="28"/>
      <c r="L161" s="28"/>
      <c r="M161" s="28"/>
      <c r="N161" s="38"/>
    </row>
    <row r="162" spans="1:14" x14ac:dyDescent="0.2">
      <c r="A162" s="14">
        <v>135</v>
      </c>
      <c r="B162" s="26"/>
      <c r="C162" s="16"/>
      <c r="D162" s="18"/>
      <c r="E162" s="42"/>
      <c r="F162" s="13"/>
      <c r="G162" s="46"/>
      <c r="H162" s="27"/>
      <c r="I162" s="28"/>
      <c r="J162" s="22" t="str">
        <f>+IF(AND(H162&lt;&gt;"",I162&lt;&gt;""),VLOOKUP(H162,Base!$A$31:$F$59,IF(I162="Junior",2,IF(I162="Fundamentos",3,IF(I162="Avanzado",4,IF(I162="Experto",5,IF(I162="Único",6))))),FALSE),"")</f>
        <v/>
      </c>
      <c r="K162" s="28"/>
      <c r="L162" s="28"/>
      <c r="M162" s="28"/>
      <c r="N162" s="38"/>
    </row>
    <row r="163" spans="1:14" x14ac:dyDescent="0.2">
      <c r="A163" s="14">
        <v>136</v>
      </c>
      <c r="B163" s="26"/>
      <c r="C163" s="16"/>
      <c r="D163" s="18"/>
      <c r="E163" s="42"/>
      <c r="F163" s="13"/>
      <c r="G163" s="46"/>
      <c r="H163" s="27"/>
      <c r="I163" s="28"/>
      <c r="J163" s="22" t="str">
        <f>+IF(AND(H163&lt;&gt;"",I163&lt;&gt;""),VLOOKUP(H163,Base!$A$31:$F$59,IF(I163="Junior",2,IF(I163="Fundamentos",3,IF(I163="Avanzado",4,IF(I163="Experto",5,IF(I163="Único",6))))),FALSE),"")</f>
        <v/>
      </c>
      <c r="K163" s="28"/>
      <c r="L163" s="28"/>
      <c r="M163" s="28"/>
      <c r="N163" s="38"/>
    </row>
    <row r="164" spans="1:14" x14ac:dyDescent="0.2">
      <c r="A164" s="14">
        <v>137</v>
      </c>
      <c r="B164" s="26"/>
      <c r="C164" s="16"/>
      <c r="D164" s="18"/>
      <c r="E164" s="42"/>
      <c r="F164" s="13"/>
      <c r="G164" s="46"/>
      <c r="H164" s="27"/>
      <c r="I164" s="28"/>
      <c r="J164" s="22" t="str">
        <f>+IF(AND(H164&lt;&gt;"",I164&lt;&gt;""),VLOOKUP(H164,Base!$A$31:$F$59,IF(I164="Junior",2,IF(I164="Fundamentos",3,IF(I164="Avanzado",4,IF(I164="Experto",5,IF(I164="Único",6))))),FALSE),"")</f>
        <v/>
      </c>
      <c r="K164" s="28"/>
      <c r="L164" s="28"/>
      <c r="M164" s="28"/>
      <c r="N164" s="38"/>
    </row>
    <row r="165" spans="1:14" x14ac:dyDescent="0.2">
      <c r="A165" s="14">
        <v>138</v>
      </c>
      <c r="B165" s="26"/>
      <c r="C165" s="16"/>
      <c r="D165" s="18"/>
      <c r="E165" s="42"/>
      <c r="F165" s="13"/>
      <c r="G165" s="46"/>
      <c r="H165" s="27"/>
      <c r="I165" s="28"/>
      <c r="J165" s="22" t="str">
        <f>+IF(AND(H165&lt;&gt;"",I165&lt;&gt;""),VLOOKUP(H165,Base!$A$31:$F$59,IF(I165="Junior",2,IF(I165="Fundamentos",3,IF(I165="Avanzado",4,IF(I165="Experto",5,IF(I165="Único",6))))),FALSE),"")</f>
        <v/>
      </c>
      <c r="K165" s="28"/>
      <c r="L165" s="28"/>
      <c r="M165" s="28"/>
      <c r="N165" s="38"/>
    </row>
    <row r="166" spans="1:14" x14ac:dyDescent="0.2">
      <c r="A166" s="14">
        <v>139</v>
      </c>
      <c r="B166" s="26"/>
      <c r="C166" s="16"/>
      <c r="D166" s="18"/>
      <c r="E166" s="42"/>
      <c r="F166" s="13"/>
      <c r="G166" s="46"/>
      <c r="H166" s="27"/>
      <c r="I166" s="28"/>
      <c r="J166" s="22" t="str">
        <f>+IF(AND(H166&lt;&gt;"",I166&lt;&gt;""),VLOOKUP(H166,Base!$A$31:$F$59,IF(I166="Junior",2,IF(I166="Fundamentos",3,IF(I166="Avanzado",4,IF(I166="Experto",5,IF(I166="Único",6))))),FALSE),"")</f>
        <v/>
      </c>
      <c r="K166" s="28"/>
      <c r="L166" s="28"/>
      <c r="M166" s="28"/>
      <c r="N166" s="38"/>
    </row>
    <row r="167" spans="1:14" x14ac:dyDescent="0.2">
      <c r="A167" s="14">
        <v>140</v>
      </c>
      <c r="B167" s="26"/>
      <c r="C167" s="16"/>
      <c r="D167" s="18"/>
      <c r="E167" s="42"/>
      <c r="F167" s="13"/>
      <c r="G167" s="46"/>
      <c r="H167" s="27"/>
      <c r="I167" s="28"/>
      <c r="J167" s="22" t="str">
        <f>+IF(AND(H167&lt;&gt;"",I167&lt;&gt;""),VLOOKUP(H167,Base!$A$31:$F$59,IF(I167="Junior",2,IF(I167="Fundamentos",3,IF(I167="Avanzado",4,IF(I167="Experto",5,IF(I167="Único",6))))),FALSE),"")</f>
        <v/>
      </c>
      <c r="K167" s="28"/>
      <c r="L167" s="28"/>
      <c r="M167" s="28"/>
      <c r="N167" s="38"/>
    </row>
    <row r="168" spans="1:14" x14ac:dyDescent="0.2">
      <c r="A168" s="14">
        <v>141</v>
      </c>
      <c r="B168" s="26"/>
      <c r="C168" s="16"/>
      <c r="D168" s="18"/>
      <c r="E168" s="42"/>
      <c r="F168" s="13"/>
      <c r="G168" s="46"/>
      <c r="H168" s="27"/>
      <c r="I168" s="28"/>
      <c r="J168" s="22" t="str">
        <f>+IF(AND(H168&lt;&gt;"",I168&lt;&gt;""),VLOOKUP(H168,Base!$A$31:$F$59,IF(I168="Junior",2,IF(I168="Fundamentos",3,IF(I168="Avanzado",4,IF(I168="Experto",5,IF(I168="Único",6))))),FALSE),"")</f>
        <v/>
      </c>
      <c r="K168" s="28"/>
      <c r="L168" s="28"/>
      <c r="M168" s="28"/>
      <c r="N168" s="38"/>
    </row>
    <row r="169" spans="1:14" x14ac:dyDescent="0.2">
      <c r="A169" s="14">
        <v>142</v>
      </c>
      <c r="B169" s="26"/>
      <c r="C169" s="16"/>
      <c r="D169" s="18"/>
      <c r="E169" s="42"/>
      <c r="F169" s="13"/>
      <c r="G169" s="46"/>
      <c r="H169" s="27"/>
      <c r="I169" s="28"/>
      <c r="J169" s="22" t="str">
        <f>+IF(AND(H169&lt;&gt;"",I169&lt;&gt;""),VLOOKUP(H169,Base!$A$31:$F$59,IF(I169="Junior",2,IF(I169="Fundamentos",3,IF(I169="Avanzado",4,IF(I169="Experto",5,IF(I169="Único",6))))),FALSE),"")</f>
        <v/>
      </c>
      <c r="K169" s="28"/>
      <c r="L169" s="28"/>
      <c r="M169" s="28"/>
      <c r="N169" s="38"/>
    </row>
    <row r="170" spans="1:14" x14ac:dyDescent="0.2">
      <c r="A170" s="14">
        <v>143</v>
      </c>
      <c r="B170" s="26"/>
      <c r="C170" s="16"/>
      <c r="D170" s="18"/>
      <c r="E170" s="42"/>
      <c r="F170" s="13"/>
      <c r="G170" s="46"/>
      <c r="H170" s="27"/>
      <c r="I170" s="28"/>
      <c r="J170" s="22" t="str">
        <f>+IF(AND(H170&lt;&gt;"",I170&lt;&gt;""),VLOOKUP(H170,Base!$A$31:$F$59,IF(I170="Junior",2,IF(I170="Fundamentos",3,IF(I170="Avanzado",4,IF(I170="Experto",5,IF(I170="Único",6))))),FALSE),"")</f>
        <v/>
      </c>
      <c r="K170" s="28"/>
      <c r="L170" s="28"/>
      <c r="M170" s="28"/>
      <c r="N170" s="38"/>
    </row>
    <row r="171" spans="1:14" x14ac:dyDescent="0.2">
      <c r="A171" s="14">
        <v>144</v>
      </c>
      <c r="B171" s="26"/>
      <c r="C171" s="16"/>
      <c r="D171" s="18"/>
      <c r="E171" s="42"/>
      <c r="F171" s="13"/>
      <c r="G171" s="46"/>
      <c r="H171" s="27"/>
      <c r="I171" s="28"/>
      <c r="J171" s="22" t="str">
        <f>+IF(AND(H171&lt;&gt;"",I171&lt;&gt;""),VLOOKUP(H171,Base!$A$31:$F$59,IF(I171="Junior",2,IF(I171="Fundamentos",3,IF(I171="Avanzado",4,IF(I171="Experto",5,IF(I171="Único",6))))),FALSE),"")</f>
        <v/>
      </c>
      <c r="K171" s="28"/>
      <c r="L171" s="28"/>
      <c r="M171" s="28"/>
      <c r="N171" s="38"/>
    </row>
    <row r="172" spans="1:14" x14ac:dyDescent="0.2">
      <c r="A172" s="14">
        <v>145</v>
      </c>
      <c r="B172" s="26"/>
      <c r="C172" s="16"/>
      <c r="D172" s="18"/>
      <c r="E172" s="42"/>
      <c r="F172" s="13"/>
      <c r="G172" s="46"/>
      <c r="H172" s="27"/>
      <c r="I172" s="28"/>
      <c r="J172" s="22" t="str">
        <f>+IF(AND(H172&lt;&gt;"",I172&lt;&gt;""),VLOOKUP(H172,Base!$A$31:$F$59,IF(I172="Junior",2,IF(I172="Fundamentos",3,IF(I172="Avanzado",4,IF(I172="Experto",5,IF(I172="Único",6))))),FALSE),"")</f>
        <v/>
      </c>
      <c r="K172" s="28"/>
      <c r="L172" s="28"/>
      <c r="M172" s="28"/>
      <c r="N172" s="38"/>
    </row>
    <row r="173" spans="1:14" x14ac:dyDescent="0.2">
      <c r="A173" s="14">
        <v>146</v>
      </c>
      <c r="B173" s="26"/>
      <c r="C173" s="16"/>
      <c r="D173" s="18"/>
      <c r="E173" s="42"/>
      <c r="F173" s="13"/>
      <c r="G173" s="46"/>
      <c r="H173" s="27"/>
      <c r="I173" s="28"/>
      <c r="J173" s="22" t="str">
        <f>+IF(AND(H173&lt;&gt;"",I173&lt;&gt;""),VLOOKUP(H173,Base!$A$31:$F$59,IF(I173="Junior",2,IF(I173="Fundamentos",3,IF(I173="Avanzado",4,IF(I173="Experto",5,IF(I173="Único",6))))),FALSE),"")</f>
        <v/>
      </c>
      <c r="K173" s="28"/>
      <c r="L173" s="28"/>
      <c r="M173" s="28"/>
      <c r="N173" s="38"/>
    </row>
    <row r="174" spans="1:14" x14ac:dyDescent="0.2">
      <c r="A174" s="14">
        <v>147</v>
      </c>
      <c r="B174" s="26"/>
      <c r="C174" s="16"/>
      <c r="D174" s="18"/>
      <c r="E174" s="42"/>
      <c r="F174" s="13"/>
      <c r="G174" s="46"/>
      <c r="H174" s="27"/>
      <c r="I174" s="28"/>
      <c r="J174" s="22" t="str">
        <f>+IF(AND(H174&lt;&gt;"",I174&lt;&gt;""),VLOOKUP(H174,Base!$A$31:$F$59,IF(I174="Junior",2,IF(I174="Fundamentos",3,IF(I174="Avanzado",4,IF(I174="Experto",5,IF(I174="Único",6))))),FALSE),"")</f>
        <v/>
      </c>
      <c r="K174" s="28"/>
      <c r="L174" s="28"/>
      <c r="M174" s="28"/>
      <c r="N174" s="38"/>
    </row>
    <row r="175" spans="1:14" x14ac:dyDescent="0.2">
      <c r="A175" s="14">
        <v>148</v>
      </c>
      <c r="B175" s="26"/>
      <c r="C175" s="16"/>
      <c r="D175" s="18"/>
      <c r="E175" s="42"/>
      <c r="F175" s="13"/>
      <c r="G175" s="46"/>
      <c r="H175" s="27"/>
      <c r="I175" s="28"/>
      <c r="J175" s="22" t="str">
        <f>+IF(AND(H175&lt;&gt;"",I175&lt;&gt;""),VLOOKUP(H175,Base!$A$31:$F$59,IF(I175="Junior",2,IF(I175="Fundamentos",3,IF(I175="Avanzado",4,IF(I175="Experto",5,IF(I175="Único",6))))),FALSE),"")</f>
        <v/>
      </c>
      <c r="K175" s="28"/>
      <c r="L175" s="28"/>
      <c r="M175" s="28"/>
      <c r="N175" s="38"/>
    </row>
    <row r="176" spans="1:14" x14ac:dyDescent="0.2">
      <c r="A176" s="14">
        <v>149</v>
      </c>
      <c r="B176" s="26"/>
      <c r="C176" s="16"/>
      <c r="D176" s="18"/>
      <c r="E176" s="42"/>
      <c r="F176" s="13"/>
      <c r="G176" s="46"/>
      <c r="H176" s="27"/>
      <c r="I176" s="28"/>
      <c r="J176" s="22" t="str">
        <f>+IF(AND(H176&lt;&gt;"",I176&lt;&gt;""),VLOOKUP(H176,Base!$A$31:$F$59,IF(I176="Junior",2,IF(I176="Fundamentos",3,IF(I176="Avanzado",4,IF(I176="Experto",5,IF(I176="Único",6))))),FALSE),"")</f>
        <v/>
      </c>
      <c r="K176" s="28"/>
      <c r="L176" s="28"/>
      <c r="M176" s="28"/>
      <c r="N176" s="38"/>
    </row>
    <row r="177" spans="1:14" x14ac:dyDescent="0.2">
      <c r="A177" s="14">
        <v>150</v>
      </c>
      <c r="B177" s="26"/>
      <c r="C177" s="16"/>
      <c r="D177" s="18"/>
      <c r="E177" s="42"/>
      <c r="F177" s="13"/>
      <c r="G177" s="46"/>
      <c r="H177" s="27"/>
      <c r="I177" s="28"/>
      <c r="J177" s="22" t="str">
        <f>+IF(AND(H177&lt;&gt;"",I177&lt;&gt;""),VLOOKUP(H177,Base!$A$31:$F$59,IF(I177="Junior",2,IF(I177="Fundamentos",3,IF(I177="Avanzado",4,IF(I177="Experto",5,IF(I177="Único",6))))),FALSE),"")</f>
        <v/>
      </c>
      <c r="K177" s="28"/>
      <c r="L177" s="28"/>
      <c r="M177" s="28"/>
      <c r="N177" s="38"/>
    </row>
    <row r="178" spans="1:14" x14ac:dyDescent="0.2">
      <c r="A178" s="14">
        <v>151</v>
      </c>
      <c r="B178" s="26"/>
      <c r="C178" s="16"/>
      <c r="D178" s="18"/>
      <c r="E178" s="42"/>
      <c r="F178" s="13"/>
      <c r="G178" s="46"/>
      <c r="H178" s="27"/>
      <c r="I178" s="28"/>
      <c r="J178" s="22" t="str">
        <f>+IF(AND(H178&lt;&gt;"",I178&lt;&gt;""),VLOOKUP(H178,Base!$A$31:$F$59,IF(I178="Junior",2,IF(I178="Fundamentos",3,IF(I178="Avanzado",4,IF(I178="Experto",5,IF(I178="Único",6))))),FALSE),"")</f>
        <v/>
      </c>
      <c r="K178" s="28"/>
      <c r="L178" s="28"/>
      <c r="M178" s="28"/>
      <c r="N178" s="38"/>
    </row>
    <row r="179" spans="1:14" x14ac:dyDescent="0.2">
      <c r="A179" s="14">
        <v>152</v>
      </c>
      <c r="B179" s="26"/>
      <c r="C179" s="16"/>
      <c r="D179" s="18"/>
      <c r="E179" s="42"/>
      <c r="F179" s="13"/>
      <c r="G179" s="46"/>
      <c r="H179" s="27"/>
      <c r="I179" s="28"/>
      <c r="J179" s="22" t="str">
        <f>+IF(AND(H179&lt;&gt;"",I179&lt;&gt;""),VLOOKUP(H179,Base!$A$31:$F$59,IF(I179="Junior",2,IF(I179="Fundamentos",3,IF(I179="Avanzado",4,IF(I179="Experto",5,IF(I179="Único",6))))),FALSE),"")</f>
        <v/>
      </c>
      <c r="K179" s="28"/>
      <c r="L179" s="28"/>
      <c r="M179" s="28"/>
      <c r="N179" s="38"/>
    </row>
    <row r="180" spans="1:14" x14ac:dyDescent="0.2">
      <c r="A180" s="14">
        <v>153</v>
      </c>
      <c r="B180" s="26"/>
      <c r="C180" s="16"/>
      <c r="D180" s="18"/>
      <c r="E180" s="42"/>
      <c r="F180" s="13"/>
      <c r="G180" s="46"/>
      <c r="H180" s="27"/>
      <c r="I180" s="28"/>
      <c r="J180" s="22" t="str">
        <f>+IF(AND(H180&lt;&gt;"",I180&lt;&gt;""),VLOOKUP(H180,Base!$A$31:$F$59,IF(I180="Junior",2,IF(I180="Fundamentos",3,IF(I180="Avanzado",4,IF(I180="Experto",5,IF(I180="Único",6))))),FALSE),"")</f>
        <v/>
      </c>
      <c r="K180" s="28"/>
      <c r="L180" s="28"/>
      <c r="M180" s="28"/>
      <c r="N180" s="38"/>
    </row>
    <row r="181" spans="1:14" x14ac:dyDescent="0.2">
      <c r="A181" s="14">
        <v>154</v>
      </c>
      <c r="B181" s="26"/>
      <c r="C181" s="16"/>
      <c r="D181" s="18"/>
      <c r="E181" s="42"/>
      <c r="F181" s="13"/>
      <c r="G181" s="46"/>
      <c r="H181" s="27"/>
      <c r="I181" s="28"/>
      <c r="J181" s="22" t="str">
        <f>+IF(AND(H181&lt;&gt;"",I181&lt;&gt;""),VLOOKUP(H181,Base!$A$31:$F$59,IF(I181="Junior",2,IF(I181="Fundamentos",3,IF(I181="Avanzado",4,IF(I181="Experto",5,IF(I181="Único",6))))),FALSE),"")</f>
        <v/>
      </c>
      <c r="K181" s="28"/>
      <c r="L181" s="28"/>
      <c r="M181" s="28"/>
      <c r="N181" s="38"/>
    </row>
    <row r="182" spans="1:14" x14ac:dyDescent="0.2">
      <c r="A182" s="14">
        <v>155</v>
      </c>
      <c r="B182" s="26"/>
      <c r="C182" s="16"/>
      <c r="D182" s="18"/>
      <c r="E182" s="42"/>
      <c r="F182" s="13"/>
      <c r="G182" s="46"/>
      <c r="H182" s="27"/>
      <c r="I182" s="28"/>
      <c r="J182" s="22" t="str">
        <f>+IF(AND(H182&lt;&gt;"",I182&lt;&gt;""),VLOOKUP(H182,Base!$A$31:$F$59,IF(I182="Junior",2,IF(I182="Fundamentos",3,IF(I182="Avanzado",4,IF(I182="Experto",5,IF(I182="Único",6))))),FALSE),"")</f>
        <v/>
      </c>
      <c r="K182" s="28"/>
      <c r="L182" s="28"/>
      <c r="M182" s="28"/>
      <c r="N182" s="38"/>
    </row>
    <row r="183" spans="1:14" x14ac:dyDescent="0.2">
      <c r="A183" s="14">
        <v>156</v>
      </c>
      <c r="B183" s="26"/>
      <c r="C183" s="16"/>
      <c r="D183" s="18"/>
      <c r="E183" s="42"/>
      <c r="F183" s="13"/>
      <c r="G183" s="46"/>
      <c r="H183" s="27"/>
      <c r="I183" s="28"/>
      <c r="J183" s="22" t="str">
        <f>+IF(AND(H183&lt;&gt;"",I183&lt;&gt;""),VLOOKUP(H183,Base!$A$31:$F$59,IF(I183="Junior",2,IF(I183="Fundamentos",3,IF(I183="Avanzado",4,IF(I183="Experto",5,IF(I183="Único",6))))),FALSE),"")</f>
        <v/>
      </c>
      <c r="K183" s="28"/>
      <c r="L183" s="28"/>
      <c r="M183" s="28"/>
      <c r="N183" s="38"/>
    </row>
    <row r="184" spans="1:14" x14ac:dyDescent="0.2">
      <c r="A184" s="14">
        <v>157</v>
      </c>
      <c r="B184" s="26"/>
      <c r="C184" s="16"/>
      <c r="D184" s="18"/>
      <c r="E184" s="42"/>
      <c r="F184" s="13"/>
      <c r="G184" s="46"/>
      <c r="H184" s="27"/>
      <c r="I184" s="28"/>
      <c r="J184" s="22" t="str">
        <f>+IF(AND(H184&lt;&gt;"",I184&lt;&gt;""),VLOOKUP(H184,Base!$A$31:$F$59,IF(I184="Junior",2,IF(I184="Fundamentos",3,IF(I184="Avanzado",4,IF(I184="Experto",5,IF(I184="Único",6))))),FALSE),"")</f>
        <v/>
      </c>
      <c r="K184" s="28"/>
      <c r="L184" s="28"/>
      <c r="M184" s="28"/>
      <c r="N184" s="38"/>
    </row>
    <row r="185" spans="1:14" x14ac:dyDescent="0.2">
      <c r="A185" s="14">
        <v>158</v>
      </c>
      <c r="B185" s="26"/>
      <c r="C185" s="16"/>
      <c r="D185" s="18"/>
      <c r="E185" s="42"/>
      <c r="F185" s="13"/>
      <c r="G185" s="46"/>
      <c r="H185" s="27"/>
      <c r="I185" s="28"/>
      <c r="J185" s="22" t="str">
        <f>+IF(AND(H185&lt;&gt;"",I185&lt;&gt;""),VLOOKUP(H185,Base!$A$31:$F$59,IF(I185="Junior",2,IF(I185="Fundamentos",3,IF(I185="Avanzado",4,IF(I185="Experto",5,IF(I185="Único",6))))),FALSE),"")</f>
        <v/>
      </c>
      <c r="K185" s="28"/>
      <c r="L185" s="28"/>
      <c r="M185" s="28"/>
      <c r="N185" s="38"/>
    </row>
    <row r="186" spans="1:14" x14ac:dyDescent="0.2">
      <c r="A186" s="14">
        <v>159</v>
      </c>
      <c r="B186" s="26"/>
      <c r="C186" s="16"/>
      <c r="D186" s="18"/>
      <c r="E186" s="42"/>
      <c r="F186" s="13"/>
      <c r="G186" s="46"/>
      <c r="H186" s="27"/>
      <c r="I186" s="28"/>
      <c r="J186" s="22" t="str">
        <f>+IF(AND(H186&lt;&gt;"",I186&lt;&gt;""),VLOOKUP(H186,Base!$A$31:$F$59,IF(I186="Junior",2,IF(I186="Fundamentos",3,IF(I186="Avanzado",4,IF(I186="Experto",5,IF(I186="Único",6))))),FALSE),"")</f>
        <v/>
      </c>
      <c r="K186" s="28"/>
      <c r="L186" s="28"/>
      <c r="M186" s="28"/>
      <c r="N186" s="38"/>
    </row>
    <row r="187" spans="1:14" x14ac:dyDescent="0.2">
      <c r="A187" s="14">
        <v>160</v>
      </c>
      <c r="B187" s="26"/>
      <c r="C187" s="16"/>
      <c r="D187" s="18"/>
      <c r="E187" s="42"/>
      <c r="F187" s="13"/>
      <c r="G187" s="46"/>
      <c r="H187" s="27"/>
      <c r="I187" s="28"/>
      <c r="J187" s="22" t="str">
        <f>+IF(AND(H187&lt;&gt;"",I187&lt;&gt;""),VLOOKUP(H187,Base!$A$31:$F$59,IF(I187="Junior",2,IF(I187="Fundamentos",3,IF(I187="Avanzado",4,IF(I187="Experto",5,IF(I187="Único",6))))),FALSE),"")</f>
        <v/>
      </c>
      <c r="K187" s="28"/>
      <c r="L187" s="28"/>
      <c r="M187" s="28"/>
      <c r="N187" s="38"/>
    </row>
    <row r="188" spans="1:14" x14ac:dyDescent="0.2">
      <c r="A188" s="14">
        <v>161</v>
      </c>
      <c r="B188" s="26"/>
      <c r="C188" s="16"/>
      <c r="D188" s="18"/>
      <c r="E188" s="42"/>
      <c r="F188" s="13"/>
      <c r="G188" s="46"/>
      <c r="H188" s="27"/>
      <c r="I188" s="28"/>
      <c r="J188" s="22" t="str">
        <f>+IF(AND(H188&lt;&gt;"",I188&lt;&gt;""),VLOOKUP(H188,Base!$A$31:$F$59,IF(I188="Junior",2,IF(I188="Fundamentos",3,IF(I188="Avanzado",4,IF(I188="Experto",5,IF(I188="Único",6))))),FALSE),"")</f>
        <v/>
      </c>
      <c r="K188" s="28"/>
      <c r="L188" s="28"/>
      <c r="M188" s="28"/>
      <c r="N188" s="38"/>
    </row>
    <row r="189" spans="1:14" x14ac:dyDescent="0.2">
      <c r="A189" s="14">
        <v>162</v>
      </c>
      <c r="B189" s="26"/>
      <c r="C189" s="16"/>
      <c r="D189" s="18"/>
      <c r="E189" s="42"/>
      <c r="F189" s="13"/>
      <c r="G189" s="46"/>
      <c r="H189" s="27"/>
      <c r="I189" s="28"/>
      <c r="J189" s="22" t="str">
        <f>+IF(AND(H189&lt;&gt;"",I189&lt;&gt;""),VLOOKUP(H189,Base!$A$31:$F$59,IF(I189="Junior",2,IF(I189="Fundamentos",3,IF(I189="Avanzado",4,IF(I189="Experto",5,IF(I189="Único",6))))),FALSE),"")</f>
        <v/>
      </c>
      <c r="K189" s="28"/>
      <c r="L189" s="28"/>
      <c r="M189" s="28"/>
      <c r="N189" s="38"/>
    </row>
    <row r="190" spans="1:14" x14ac:dyDescent="0.2">
      <c r="A190" s="14">
        <v>163</v>
      </c>
      <c r="B190" s="26"/>
      <c r="C190" s="16"/>
      <c r="D190" s="18"/>
      <c r="E190" s="42"/>
      <c r="F190" s="13"/>
      <c r="G190" s="46"/>
      <c r="H190" s="27"/>
      <c r="I190" s="28"/>
      <c r="J190" s="22" t="str">
        <f>+IF(AND(H190&lt;&gt;"",I190&lt;&gt;""),VLOOKUP(H190,Base!$A$31:$F$59,IF(I190="Junior",2,IF(I190="Fundamentos",3,IF(I190="Avanzado",4,IF(I190="Experto",5,IF(I190="Único",6))))),FALSE),"")</f>
        <v/>
      </c>
      <c r="K190" s="28"/>
      <c r="L190" s="28"/>
      <c r="M190" s="28"/>
      <c r="N190" s="38"/>
    </row>
    <row r="191" spans="1:14" x14ac:dyDescent="0.2">
      <c r="A191" s="14">
        <v>164</v>
      </c>
      <c r="B191" s="26"/>
      <c r="C191" s="16"/>
      <c r="D191" s="18"/>
      <c r="E191" s="42"/>
      <c r="F191" s="13"/>
      <c r="G191" s="46"/>
      <c r="H191" s="27"/>
      <c r="I191" s="28"/>
      <c r="J191" s="22" t="str">
        <f>+IF(AND(H191&lt;&gt;"",I191&lt;&gt;""),VLOOKUP(H191,Base!$A$31:$F$59,IF(I191="Junior",2,IF(I191="Fundamentos",3,IF(I191="Avanzado",4,IF(I191="Experto",5,IF(I191="Único",6))))),FALSE),"")</f>
        <v/>
      </c>
      <c r="K191" s="28"/>
      <c r="L191" s="28"/>
      <c r="M191" s="28"/>
      <c r="N191" s="38"/>
    </row>
    <row r="192" spans="1:14" x14ac:dyDescent="0.2">
      <c r="A192" s="14">
        <v>165</v>
      </c>
      <c r="B192" s="26"/>
      <c r="C192" s="16"/>
      <c r="D192" s="18"/>
      <c r="E192" s="42"/>
      <c r="F192" s="13"/>
      <c r="G192" s="46"/>
      <c r="H192" s="27"/>
      <c r="I192" s="28"/>
      <c r="J192" s="22" t="str">
        <f>+IF(AND(H192&lt;&gt;"",I192&lt;&gt;""),VLOOKUP(H192,Base!$A$31:$F$59,IF(I192="Junior",2,IF(I192="Fundamentos",3,IF(I192="Avanzado",4,IF(I192="Experto",5,IF(I192="Único",6))))),FALSE),"")</f>
        <v/>
      </c>
      <c r="K192" s="28"/>
      <c r="L192" s="28"/>
      <c r="M192" s="28"/>
      <c r="N192" s="38"/>
    </row>
    <row r="193" spans="1:14" x14ac:dyDescent="0.2">
      <c r="A193" s="14">
        <v>166</v>
      </c>
      <c r="B193" s="26"/>
      <c r="C193" s="16"/>
      <c r="D193" s="18"/>
      <c r="E193" s="42"/>
      <c r="F193" s="13"/>
      <c r="G193" s="46"/>
      <c r="H193" s="27"/>
      <c r="I193" s="28"/>
      <c r="J193" s="22" t="str">
        <f>+IF(AND(H193&lt;&gt;"",I193&lt;&gt;""),VLOOKUP(H193,Base!$A$31:$F$59,IF(I193="Junior",2,IF(I193="Fundamentos",3,IF(I193="Avanzado",4,IF(I193="Experto",5,IF(I193="Único",6))))),FALSE),"")</f>
        <v/>
      </c>
      <c r="K193" s="28"/>
      <c r="L193" s="28"/>
      <c r="M193" s="28"/>
      <c r="N193" s="38"/>
    </row>
    <row r="194" spans="1:14" x14ac:dyDescent="0.2">
      <c r="A194" s="14">
        <v>167</v>
      </c>
      <c r="B194" s="26"/>
      <c r="C194" s="16"/>
      <c r="D194" s="18"/>
      <c r="E194" s="42"/>
      <c r="F194" s="13"/>
      <c r="G194" s="46"/>
      <c r="H194" s="27"/>
      <c r="I194" s="28"/>
      <c r="J194" s="22" t="str">
        <f>+IF(AND(H194&lt;&gt;"",I194&lt;&gt;""),VLOOKUP(H194,Base!$A$31:$F$59,IF(I194="Junior",2,IF(I194="Fundamentos",3,IF(I194="Avanzado",4,IF(I194="Experto",5,IF(I194="Único",6))))),FALSE),"")</f>
        <v/>
      </c>
      <c r="K194" s="28"/>
      <c r="L194" s="28"/>
      <c r="M194" s="28"/>
      <c r="N194" s="38"/>
    </row>
    <row r="195" spans="1:14" x14ac:dyDescent="0.2">
      <c r="A195" s="14">
        <v>168</v>
      </c>
      <c r="B195" s="26"/>
      <c r="C195" s="16"/>
      <c r="D195" s="18"/>
      <c r="E195" s="42"/>
      <c r="F195" s="13"/>
      <c r="G195" s="46"/>
      <c r="H195" s="27"/>
      <c r="I195" s="28"/>
      <c r="J195" s="22" t="str">
        <f>+IF(AND(H195&lt;&gt;"",I195&lt;&gt;""),VLOOKUP(H195,Base!$A$31:$F$59,IF(I195="Junior",2,IF(I195="Fundamentos",3,IF(I195="Avanzado",4,IF(I195="Experto",5,IF(I195="Único",6))))),FALSE),"")</f>
        <v/>
      </c>
      <c r="K195" s="28"/>
      <c r="L195" s="28"/>
      <c r="M195" s="28"/>
      <c r="N195" s="38"/>
    </row>
    <row r="196" spans="1:14" x14ac:dyDescent="0.2">
      <c r="A196" s="14">
        <v>169</v>
      </c>
      <c r="B196" s="26"/>
      <c r="C196" s="16"/>
      <c r="D196" s="18"/>
      <c r="E196" s="42"/>
      <c r="F196" s="13"/>
      <c r="G196" s="46"/>
      <c r="H196" s="27"/>
      <c r="I196" s="28"/>
      <c r="J196" s="22" t="str">
        <f>+IF(AND(H196&lt;&gt;"",I196&lt;&gt;""),VLOOKUP(H196,Base!$A$31:$F$59,IF(I196="Junior",2,IF(I196="Fundamentos",3,IF(I196="Avanzado",4,IF(I196="Experto",5,IF(I196="Único",6))))),FALSE),"")</f>
        <v/>
      </c>
      <c r="K196" s="28"/>
      <c r="L196" s="28"/>
      <c r="M196" s="28"/>
      <c r="N196" s="38"/>
    </row>
    <row r="197" spans="1:14" x14ac:dyDescent="0.2">
      <c r="A197" s="14">
        <v>170</v>
      </c>
      <c r="B197" s="26"/>
      <c r="C197" s="16"/>
      <c r="D197" s="18"/>
      <c r="E197" s="42"/>
      <c r="F197" s="13"/>
      <c r="G197" s="46"/>
      <c r="H197" s="27"/>
      <c r="I197" s="28"/>
      <c r="J197" s="22" t="str">
        <f>+IF(AND(H197&lt;&gt;"",I197&lt;&gt;""),VLOOKUP(H197,Base!$A$31:$F$59,IF(I197="Junior",2,IF(I197="Fundamentos",3,IF(I197="Avanzado",4,IF(I197="Experto",5,IF(I197="Único",6))))),FALSE),"")</f>
        <v/>
      </c>
      <c r="K197" s="28"/>
      <c r="L197" s="28"/>
      <c r="M197" s="28"/>
      <c r="N197" s="38"/>
    </row>
    <row r="198" spans="1:14" x14ac:dyDescent="0.2">
      <c r="A198" s="14">
        <v>171</v>
      </c>
      <c r="B198" s="26"/>
      <c r="C198" s="16"/>
      <c r="D198" s="18"/>
      <c r="E198" s="42"/>
      <c r="F198" s="13"/>
      <c r="G198" s="46"/>
      <c r="H198" s="27"/>
      <c r="I198" s="28"/>
      <c r="J198" s="22" t="str">
        <f>+IF(AND(H198&lt;&gt;"",I198&lt;&gt;""),VLOOKUP(H198,Base!$A$31:$F$59,IF(I198="Junior",2,IF(I198="Fundamentos",3,IF(I198="Avanzado",4,IF(I198="Experto",5,IF(I198="Único",6))))),FALSE),"")</f>
        <v/>
      </c>
      <c r="K198" s="28"/>
      <c r="L198" s="28"/>
      <c r="M198" s="28"/>
      <c r="N198" s="38"/>
    </row>
    <row r="199" spans="1:14" x14ac:dyDescent="0.2">
      <c r="A199" s="14">
        <v>172</v>
      </c>
      <c r="B199" s="26"/>
      <c r="C199" s="16"/>
      <c r="D199" s="18"/>
      <c r="E199" s="42"/>
      <c r="F199" s="13"/>
      <c r="G199" s="46"/>
      <c r="H199" s="27"/>
      <c r="I199" s="28"/>
      <c r="J199" s="22" t="str">
        <f>+IF(AND(H199&lt;&gt;"",I199&lt;&gt;""),VLOOKUP(H199,Base!$A$31:$F$59,IF(I199="Junior",2,IF(I199="Fundamentos",3,IF(I199="Avanzado",4,IF(I199="Experto",5,IF(I199="Único",6))))),FALSE),"")</f>
        <v/>
      </c>
      <c r="K199" s="28"/>
      <c r="L199" s="28"/>
      <c r="M199" s="28"/>
      <c r="N199" s="38"/>
    </row>
    <row r="200" spans="1:14" x14ac:dyDescent="0.2">
      <c r="A200" s="14">
        <v>173</v>
      </c>
      <c r="B200" s="26"/>
      <c r="C200" s="16"/>
      <c r="D200" s="18"/>
      <c r="E200" s="42"/>
      <c r="F200" s="13"/>
      <c r="G200" s="46"/>
      <c r="H200" s="27"/>
      <c r="I200" s="28"/>
      <c r="J200" s="22" t="str">
        <f>+IF(AND(H200&lt;&gt;"",I200&lt;&gt;""),VLOOKUP(H200,Base!$A$31:$F$59,IF(I200="Junior",2,IF(I200="Fundamentos",3,IF(I200="Avanzado",4,IF(I200="Experto",5,IF(I200="Único",6))))),FALSE),"")</f>
        <v/>
      </c>
      <c r="K200" s="28"/>
      <c r="L200" s="28"/>
      <c r="M200" s="28"/>
      <c r="N200" s="38"/>
    </row>
    <row r="201" spans="1:14" x14ac:dyDescent="0.2">
      <c r="A201" s="14">
        <v>174</v>
      </c>
      <c r="B201" s="26"/>
      <c r="C201" s="16"/>
      <c r="D201" s="18"/>
      <c r="E201" s="42"/>
      <c r="F201" s="13"/>
      <c r="G201" s="46"/>
      <c r="H201" s="27"/>
      <c r="I201" s="28"/>
      <c r="J201" s="22" t="str">
        <f>+IF(AND(H201&lt;&gt;"",I201&lt;&gt;""),VLOOKUP(H201,Base!$A$31:$F$59,IF(I201="Junior",2,IF(I201="Fundamentos",3,IF(I201="Avanzado",4,IF(I201="Experto",5,IF(I201="Único",6))))),FALSE),"")</f>
        <v/>
      </c>
      <c r="K201" s="28"/>
      <c r="L201" s="28"/>
      <c r="M201" s="28"/>
      <c r="N201" s="38"/>
    </row>
    <row r="202" spans="1:14" x14ac:dyDescent="0.2">
      <c r="A202" s="14">
        <v>175</v>
      </c>
      <c r="B202" s="26"/>
      <c r="C202" s="16"/>
      <c r="D202" s="18"/>
      <c r="E202" s="42"/>
      <c r="F202" s="13"/>
      <c r="G202" s="46"/>
      <c r="H202" s="27"/>
      <c r="I202" s="28"/>
      <c r="J202" s="22" t="str">
        <f>+IF(AND(H202&lt;&gt;"",I202&lt;&gt;""),VLOOKUP(H202,Base!$A$31:$F$59,IF(I202="Junior",2,IF(I202="Fundamentos",3,IF(I202="Avanzado",4,IF(I202="Experto",5,IF(I202="Único",6))))),FALSE),"")</f>
        <v/>
      </c>
      <c r="K202" s="28"/>
      <c r="L202" s="28"/>
      <c r="M202" s="28"/>
      <c r="N202" s="38"/>
    </row>
    <row r="203" spans="1:14" x14ac:dyDescent="0.2">
      <c r="A203" s="14">
        <v>176</v>
      </c>
      <c r="B203" s="26"/>
      <c r="C203" s="16"/>
      <c r="D203" s="18"/>
      <c r="E203" s="42"/>
      <c r="F203" s="13"/>
      <c r="G203" s="46"/>
      <c r="H203" s="27"/>
      <c r="I203" s="28"/>
      <c r="J203" s="22" t="str">
        <f>+IF(AND(H203&lt;&gt;"",I203&lt;&gt;""),VLOOKUP(H203,Base!$A$31:$F$59,IF(I203="Junior",2,IF(I203="Fundamentos",3,IF(I203="Avanzado",4,IF(I203="Experto",5,IF(I203="Único",6))))),FALSE),"")</f>
        <v/>
      </c>
      <c r="K203" s="28"/>
      <c r="L203" s="28"/>
      <c r="M203" s="28"/>
      <c r="N203" s="38"/>
    </row>
    <row r="204" spans="1:14" x14ac:dyDescent="0.2">
      <c r="A204" s="14">
        <v>177</v>
      </c>
      <c r="B204" s="26"/>
      <c r="C204" s="16"/>
      <c r="D204" s="18"/>
      <c r="E204" s="42"/>
      <c r="F204" s="13"/>
      <c r="G204" s="46"/>
      <c r="H204" s="27"/>
      <c r="I204" s="28"/>
      <c r="J204" s="22" t="str">
        <f>+IF(AND(H204&lt;&gt;"",I204&lt;&gt;""),VLOOKUP(H204,Base!$A$31:$F$59,IF(I204="Junior",2,IF(I204="Fundamentos",3,IF(I204="Avanzado",4,IF(I204="Experto",5,IF(I204="Único",6))))),FALSE),"")</f>
        <v/>
      </c>
      <c r="K204" s="28"/>
      <c r="L204" s="28"/>
      <c r="M204" s="28"/>
      <c r="N204" s="38"/>
    </row>
    <row r="205" spans="1:14" x14ac:dyDescent="0.2">
      <c r="A205" s="14">
        <v>178</v>
      </c>
      <c r="B205" s="26"/>
      <c r="C205" s="16"/>
      <c r="D205" s="18"/>
      <c r="E205" s="42"/>
      <c r="F205" s="13"/>
      <c r="G205" s="46"/>
      <c r="H205" s="27"/>
      <c r="I205" s="28"/>
      <c r="J205" s="22" t="str">
        <f>+IF(AND(H205&lt;&gt;"",I205&lt;&gt;""),VLOOKUP(H205,Base!$A$31:$F$59,IF(I205="Junior",2,IF(I205="Fundamentos",3,IF(I205="Avanzado",4,IF(I205="Experto",5,IF(I205="Único",6))))),FALSE),"")</f>
        <v/>
      </c>
      <c r="K205" s="28"/>
      <c r="L205" s="28"/>
      <c r="M205" s="28"/>
      <c r="N205" s="38"/>
    </row>
    <row r="206" spans="1:14" x14ac:dyDescent="0.2">
      <c r="A206" s="14">
        <v>179</v>
      </c>
      <c r="B206" s="26"/>
      <c r="C206" s="16"/>
      <c r="D206" s="18"/>
      <c r="E206" s="42"/>
      <c r="F206" s="13"/>
      <c r="G206" s="46"/>
      <c r="H206" s="27"/>
      <c r="I206" s="28"/>
      <c r="J206" s="22" t="str">
        <f>+IF(AND(H206&lt;&gt;"",I206&lt;&gt;""),VLOOKUP(H206,Base!$A$31:$F$59,IF(I206="Junior",2,IF(I206="Fundamentos",3,IF(I206="Avanzado",4,IF(I206="Experto",5,IF(I206="Único",6))))),FALSE),"")</f>
        <v/>
      </c>
      <c r="K206" s="28"/>
      <c r="L206" s="28"/>
      <c r="M206" s="28"/>
      <c r="N206" s="38"/>
    </row>
    <row r="207" spans="1:14" x14ac:dyDescent="0.2">
      <c r="A207" s="14">
        <v>180</v>
      </c>
      <c r="B207" s="26"/>
      <c r="C207" s="16"/>
      <c r="D207" s="18"/>
      <c r="E207" s="42"/>
      <c r="F207" s="13"/>
      <c r="G207" s="46"/>
      <c r="H207" s="27"/>
      <c r="I207" s="28"/>
      <c r="J207" s="22" t="str">
        <f>+IF(AND(H207&lt;&gt;"",I207&lt;&gt;""),VLOOKUP(H207,Base!$A$31:$F$59,IF(I207="Junior",2,IF(I207="Fundamentos",3,IF(I207="Avanzado",4,IF(I207="Experto",5,IF(I207="Único",6))))),FALSE),"")</f>
        <v/>
      </c>
      <c r="K207" s="28"/>
      <c r="L207" s="28"/>
      <c r="M207" s="28"/>
      <c r="N207" s="38"/>
    </row>
    <row r="208" spans="1:14" x14ac:dyDescent="0.2">
      <c r="A208" s="14">
        <v>181</v>
      </c>
      <c r="B208" s="26"/>
      <c r="C208" s="16"/>
      <c r="D208" s="18"/>
      <c r="E208" s="42"/>
      <c r="F208" s="13"/>
      <c r="G208" s="46"/>
      <c r="H208" s="27"/>
      <c r="I208" s="28"/>
      <c r="J208" s="22" t="str">
        <f>+IF(AND(H208&lt;&gt;"",I208&lt;&gt;""),VLOOKUP(H208,Base!$A$31:$F$59,IF(I208="Junior",2,IF(I208="Fundamentos",3,IF(I208="Avanzado",4,IF(I208="Experto",5,IF(I208="Único",6))))),FALSE),"")</f>
        <v/>
      </c>
      <c r="K208" s="28"/>
      <c r="L208" s="28"/>
      <c r="M208" s="28"/>
      <c r="N208" s="38"/>
    </row>
    <row r="209" spans="1:14" x14ac:dyDescent="0.2">
      <c r="A209" s="14">
        <v>182</v>
      </c>
      <c r="B209" s="26"/>
      <c r="C209" s="16"/>
      <c r="D209" s="18"/>
      <c r="E209" s="42"/>
      <c r="F209" s="13"/>
      <c r="G209" s="46"/>
      <c r="H209" s="27"/>
      <c r="I209" s="28"/>
      <c r="J209" s="22" t="str">
        <f>+IF(AND(H209&lt;&gt;"",I209&lt;&gt;""),VLOOKUP(H209,Base!$A$31:$F$59,IF(I209="Junior",2,IF(I209="Fundamentos",3,IF(I209="Avanzado",4,IF(I209="Experto",5,IF(I209="Único",6))))),FALSE),"")</f>
        <v/>
      </c>
      <c r="K209" s="28"/>
      <c r="L209" s="28"/>
      <c r="M209" s="28"/>
      <c r="N209" s="38"/>
    </row>
    <row r="210" spans="1:14" x14ac:dyDescent="0.2">
      <c r="A210" s="14">
        <v>183</v>
      </c>
      <c r="B210" s="26"/>
      <c r="C210" s="16"/>
      <c r="D210" s="18"/>
      <c r="E210" s="42"/>
      <c r="F210" s="13"/>
      <c r="G210" s="46"/>
      <c r="H210" s="27"/>
      <c r="I210" s="28"/>
      <c r="J210" s="22" t="str">
        <f>+IF(AND(H210&lt;&gt;"",I210&lt;&gt;""),VLOOKUP(H210,Base!$A$31:$F$59,IF(I210="Junior",2,IF(I210="Fundamentos",3,IF(I210="Avanzado",4,IF(I210="Experto",5,IF(I210="Único",6))))),FALSE),"")</f>
        <v/>
      </c>
      <c r="K210" s="28"/>
      <c r="L210" s="28"/>
      <c r="M210" s="28"/>
      <c r="N210" s="38"/>
    </row>
    <row r="211" spans="1:14" x14ac:dyDescent="0.2">
      <c r="A211" s="14">
        <v>184</v>
      </c>
      <c r="B211" s="26"/>
      <c r="C211" s="16"/>
      <c r="D211" s="18"/>
      <c r="E211" s="42"/>
      <c r="F211" s="13"/>
      <c r="G211" s="46"/>
      <c r="H211" s="27"/>
      <c r="I211" s="28"/>
      <c r="J211" s="22" t="str">
        <f>+IF(AND(H211&lt;&gt;"",I211&lt;&gt;""),VLOOKUP(H211,Base!$A$31:$F$59,IF(I211="Junior",2,IF(I211="Fundamentos",3,IF(I211="Avanzado",4,IF(I211="Experto",5,IF(I211="Único",6))))),FALSE),"")</f>
        <v/>
      </c>
      <c r="K211" s="28"/>
      <c r="L211" s="28"/>
      <c r="M211" s="28"/>
      <c r="N211" s="38"/>
    </row>
    <row r="212" spans="1:14" x14ac:dyDescent="0.2">
      <c r="A212" s="14">
        <v>185</v>
      </c>
      <c r="B212" s="26"/>
      <c r="C212" s="16"/>
      <c r="D212" s="18"/>
      <c r="E212" s="42"/>
      <c r="F212" s="13"/>
      <c r="G212" s="46"/>
      <c r="H212" s="27"/>
      <c r="I212" s="28"/>
      <c r="J212" s="22" t="str">
        <f>+IF(AND(H212&lt;&gt;"",I212&lt;&gt;""),VLOOKUP(H212,Base!$A$31:$F$59,IF(I212="Junior",2,IF(I212="Fundamentos",3,IF(I212="Avanzado",4,IF(I212="Experto",5,IF(I212="Único",6))))),FALSE),"")</f>
        <v/>
      </c>
      <c r="K212" s="28"/>
      <c r="L212" s="28"/>
      <c r="M212" s="28"/>
      <c r="N212" s="38"/>
    </row>
    <row r="213" spans="1:14" x14ac:dyDescent="0.2">
      <c r="A213" s="14">
        <v>186</v>
      </c>
      <c r="B213" s="26"/>
      <c r="C213" s="16"/>
      <c r="D213" s="18"/>
      <c r="E213" s="42"/>
      <c r="F213" s="13"/>
      <c r="G213" s="46"/>
      <c r="H213" s="27"/>
      <c r="I213" s="28"/>
      <c r="J213" s="22" t="str">
        <f>+IF(AND(H213&lt;&gt;"",I213&lt;&gt;""),VLOOKUP(H213,Base!$A$31:$F$59,IF(I213="Junior",2,IF(I213="Fundamentos",3,IF(I213="Avanzado",4,IF(I213="Experto",5,IF(I213="Único",6))))),FALSE),"")</f>
        <v/>
      </c>
      <c r="K213" s="28"/>
      <c r="L213" s="28"/>
      <c r="M213" s="28"/>
      <c r="N213" s="38"/>
    </row>
    <row r="214" spans="1:14" x14ac:dyDescent="0.2">
      <c r="A214" s="14">
        <v>187</v>
      </c>
      <c r="B214" s="26"/>
      <c r="C214" s="16"/>
      <c r="D214" s="18"/>
      <c r="E214" s="42"/>
      <c r="F214" s="13"/>
      <c r="G214" s="46"/>
      <c r="H214" s="27"/>
      <c r="I214" s="28"/>
      <c r="J214" s="22" t="str">
        <f>+IF(AND(H214&lt;&gt;"",I214&lt;&gt;""),VLOOKUP(H214,Base!$A$31:$F$59,IF(I214="Junior",2,IF(I214="Fundamentos",3,IF(I214="Avanzado",4,IF(I214="Experto",5,IF(I214="Único",6))))),FALSE),"")</f>
        <v/>
      </c>
      <c r="K214" s="28"/>
      <c r="L214" s="28"/>
      <c r="M214" s="28"/>
      <c r="N214" s="38"/>
    </row>
    <row r="215" spans="1:14" x14ac:dyDescent="0.2">
      <c r="A215" s="14">
        <v>188</v>
      </c>
      <c r="B215" s="26"/>
      <c r="C215" s="16"/>
      <c r="D215" s="18"/>
      <c r="E215" s="42"/>
      <c r="F215" s="13"/>
      <c r="G215" s="46"/>
      <c r="H215" s="27"/>
      <c r="I215" s="28"/>
      <c r="J215" s="22" t="str">
        <f>+IF(AND(H215&lt;&gt;"",I215&lt;&gt;""),VLOOKUP(H215,Base!$A$31:$F$59,IF(I215="Junior",2,IF(I215="Fundamentos",3,IF(I215="Avanzado",4,IF(I215="Experto",5,IF(I215="Único",6))))),FALSE),"")</f>
        <v/>
      </c>
      <c r="K215" s="28"/>
      <c r="L215" s="28"/>
      <c r="M215" s="28"/>
      <c r="N215" s="38"/>
    </row>
    <row r="216" spans="1:14" x14ac:dyDescent="0.2">
      <c r="A216" s="14">
        <v>189</v>
      </c>
      <c r="B216" s="26"/>
      <c r="C216" s="16"/>
      <c r="D216" s="18"/>
      <c r="E216" s="42"/>
      <c r="F216" s="13"/>
      <c r="G216" s="46"/>
      <c r="H216" s="27"/>
      <c r="I216" s="28"/>
      <c r="J216" s="22" t="str">
        <f>+IF(AND(H216&lt;&gt;"",I216&lt;&gt;""),VLOOKUP(H216,Base!$A$31:$F$59,IF(I216="Junior",2,IF(I216="Fundamentos",3,IF(I216="Avanzado",4,IF(I216="Experto",5,IF(I216="Único",6))))),FALSE),"")</f>
        <v/>
      </c>
      <c r="K216" s="28"/>
      <c r="L216" s="28"/>
      <c r="M216" s="28"/>
      <c r="N216" s="38"/>
    </row>
    <row r="217" spans="1:14" x14ac:dyDescent="0.2">
      <c r="A217" s="14">
        <v>190</v>
      </c>
      <c r="B217" s="26"/>
      <c r="C217" s="16"/>
      <c r="D217" s="18"/>
      <c r="E217" s="42"/>
      <c r="F217" s="13"/>
      <c r="G217" s="46"/>
      <c r="H217" s="27"/>
      <c r="I217" s="28"/>
      <c r="J217" s="22" t="str">
        <f>+IF(AND(H217&lt;&gt;"",I217&lt;&gt;""),VLOOKUP(H217,Base!$A$31:$F$59,IF(I217="Junior",2,IF(I217="Fundamentos",3,IF(I217="Avanzado",4,IF(I217="Experto",5,IF(I217="Único",6))))),FALSE),"")</f>
        <v/>
      </c>
      <c r="K217" s="28"/>
      <c r="L217" s="28"/>
      <c r="M217" s="28"/>
      <c r="N217" s="38"/>
    </row>
    <row r="218" spans="1:14" x14ac:dyDescent="0.2">
      <c r="A218" s="14">
        <v>191</v>
      </c>
      <c r="B218" s="26"/>
      <c r="C218" s="16"/>
      <c r="D218" s="18"/>
      <c r="E218" s="42"/>
      <c r="F218" s="13"/>
      <c r="G218" s="46"/>
      <c r="H218" s="27"/>
      <c r="I218" s="28"/>
      <c r="J218" s="22" t="str">
        <f>+IF(AND(H218&lt;&gt;"",I218&lt;&gt;""),VLOOKUP(H218,Base!$A$31:$F$59,IF(I218="Junior",2,IF(I218="Fundamentos",3,IF(I218="Avanzado",4,IF(I218="Experto",5,IF(I218="Único",6))))),FALSE),"")</f>
        <v/>
      </c>
      <c r="K218" s="28"/>
      <c r="L218" s="28"/>
      <c r="M218" s="28"/>
      <c r="N218" s="38"/>
    </row>
    <row r="219" spans="1:14" x14ac:dyDescent="0.2">
      <c r="A219" s="14">
        <v>192</v>
      </c>
      <c r="B219" s="26"/>
      <c r="C219" s="16"/>
      <c r="D219" s="18"/>
      <c r="E219" s="42"/>
      <c r="F219" s="13"/>
      <c r="G219" s="46"/>
      <c r="H219" s="27"/>
      <c r="I219" s="28"/>
      <c r="J219" s="22" t="str">
        <f>+IF(AND(H219&lt;&gt;"",I219&lt;&gt;""),VLOOKUP(H219,Base!$A$31:$F$59,IF(I219="Junior",2,IF(I219="Fundamentos",3,IF(I219="Avanzado",4,IF(I219="Experto",5,IF(I219="Único",6))))),FALSE),"")</f>
        <v/>
      </c>
      <c r="K219" s="28"/>
      <c r="L219" s="28"/>
      <c r="M219" s="28"/>
      <c r="N219" s="38"/>
    </row>
    <row r="220" spans="1:14" x14ac:dyDescent="0.2">
      <c r="A220" s="14">
        <v>193</v>
      </c>
      <c r="B220" s="26"/>
      <c r="C220" s="16"/>
      <c r="D220" s="18"/>
      <c r="E220" s="42"/>
      <c r="F220" s="13"/>
      <c r="G220" s="46"/>
      <c r="H220" s="27"/>
      <c r="I220" s="28"/>
      <c r="J220" s="22" t="str">
        <f>+IF(AND(H220&lt;&gt;"",I220&lt;&gt;""),VLOOKUP(H220,Base!$A$31:$F$59,IF(I220="Junior",2,IF(I220="Fundamentos",3,IF(I220="Avanzado",4,IF(I220="Experto",5,IF(I220="Único",6))))),FALSE),"")</f>
        <v/>
      </c>
      <c r="K220" s="28"/>
      <c r="L220" s="28"/>
      <c r="M220" s="28"/>
      <c r="N220" s="38"/>
    </row>
    <row r="221" spans="1:14" x14ac:dyDescent="0.2">
      <c r="A221" s="14">
        <v>194</v>
      </c>
      <c r="B221" s="26"/>
      <c r="C221" s="16"/>
      <c r="D221" s="18"/>
      <c r="E221" s="42"/>
      <c r="F221" s="13"/>
      <c r="G221" s="46"/>
      <c r="H221" s="27"/>
      <c r="I221" s="28"/>
      <c r="J221" s="22" t="str">
        <f>+IF(AND(H221&lt;&gt;"",I221&lt;&gt;""),VLOOKUP(H221,Base!$A$31:$F$59,IF(I221="Junior",2,IF(I221="Fundamentos",3,IF(I221="Avanzado",4,IF(I221="Experto",5,IF(I221="Único",6))))),FALSE),"")</f>
        <v/>
      </c>
      <c r="K221" s="28"/>
      <c r="L221" s="28"/>
      <c r="M221" s="28"/>
      <c r="N221" s="38"/>
    </row>
    <row r="222" spans="1:14" x14ac:dyDescent="0.2">
      <c r="A222" s="14">
        <v>195</v>
      </c>
      <c r="B222" s="26"/>
      <c r="C222" s="16"/>
      <c r="D222" s="18"/>
      <c r="E222" s="42"/>
      <c r="F222" s="13"/>
      <c r="G222" s="46"/>
      <c r="H222" s="27"/>
      <c r="I222" s="28"/>
      <c r="J222" s="22" t="str">
        <f>+IF(AND(H222&lt;&gt;"",I222&lt;&gt;""),VLOOKUP(H222,Base!$A$31:$F$59,IF(I222="Junior",2,IF(I222="Fundamentos",3,IF(I222="Avanzado",4,IF(I222="Experto",5,IF(I222="Único",6))))),FALSE),"")</f>
        <v/>
      </c>
      <c r="K222" s="28"/>
      <c r="L222" s="28"/>
      <c r="M222" s="28"/>
      <c r="N222" s="38"/>
    </row>
    <row r="223" spans="1:14" x14ac:dyDescent="0.2">
      <c r="A223" s="14">
        <v>196</v>
      </c>
      <c r="B223" s="26"/>
      <c r="C223" s="16"/>
      <c r="D223" s="18"/>
      <c r="E223" s="42"/>
      <c r="F223" s="13"/>
      <c r="G223" s="46"/>
      <c r="H223" s="27"/>
      <c r="I223" s="28"/>
      <c r="J223" s="22" t="str">
        <f>+IF(AND(H223&lt;&gt;"",I223&lt;&gt;""),VLOOKUP(H223,Base!$A$31:$F$59,IF(I223="Junior",2,IF(I223="Fundamentos",3,IF(I223="Avanzado",4,IF(I223="Experto",5,IF(I223="Único",6))))),FALSE),"")</f>
        <v/>
      </c>
      <c r="K223" s="28"/>
      <c r="L223" s="28"/>
      <c r="M223" s="28"/>
      <c r="N223" s="38"/>
    </row>
    <row r="224" spans="1:14" x14ac:dyDescent="0.2">
      <c r="A224" s="14">
        <v>197</v>
      </c>
      <c r="B224" s="26"/>
      <c r="C224" s="16"/>
      <c r="D224" s="18"/>
      <c r="E224" s="42"/>
      <c r="F224" s="13"/>
      <c r="G224" s="46"/>
      <c r="H224" s="27"/>
      <c r="I224" s="28"/>
      <c r="J224" s="22" t="str">
        <f>+IF(AND(H224&lt;&gt;"",I224&lt;&gt;""),VLOOKUP(H224,Base!$A$31:$F$59,IF(I224="Junior",2,IF(I224="Fundamentos",3,IF(I224="Avanzado",4,IF(I224="Experto",5,IF(I224="Único",6))))),FALSE),"")</f>
        <v/>
      </c>
      <c r="K224" s="28"/>
      <c r="L224" s="28"/>
      <c r="M224" s="28"/>
      <c r="N224" s="38"/>
    </row>
    <row r="225" spans="1:14" x14ac:dyDescent="0.2">
      <c r="A225" s="14">
        <v>198</v>
      </c>
      <c r="B225" s="26"/>
      <c r="C225" s="16"/>
      <c r="D225" s="18"/>
      <c r="E225" s="42"/>
      <c r="F225" s="13"/>
      <c r="G225" s="46"/>
      <c r="H225" s="27"/>
      <c r="I225" s="28"/>
      <c r="J225" s="22" t="str">
        <f>+IF(AND(H225&lt;&gt;"",I225&lt;&gt;""),VLOOKUP(H225,Base!$A$31:$F$59,IF(I225="Junior",2,IF(I225="Fundamentos",3,IF(I225="Avanzado",4,IF(I225="Experto",5,IF(I225="Único",6))))),FALSE),"")</f>
        <v/>
      </c>
      <c r="K225" s="28"/>
      <c r="L225" s="28"/>
      <c r="M225" s="28"/>
      <c r="N225" s="38"/>
    </row>
    <row r="226" spans="1:14" x14ac:dyDescent="0.2">
      <c r="A226" s="14">
        <v>199</v>
      </c>
      <c r="B226" s="26"/>
      <c r="C226" s="16"/>
      <c r="D226" s="18"/>
      <c r="E226" s="42"/>
      <c r="F226" s="13"/>
      <c r="G226" s="46"/>
      <c r="H226" s="27"/>
      <c r="I226" s="28"/>
      <c r="J226" s="22" t="str">
        <f>+IF(AND(H226&lt;&gt;"",I226&lt;&gt;""),VLOOKUP(H226,Base!$A$31:$F$59,IF(I226="Junior",2,IF(I226="Fundamentos",3,IF(I226="Avanzado",4,IF(I226="Experto",5,IF(I226="Único",6))))),FALSE),"")</f>
        <v/>
      </c>
      <c r="K226" s="28"/>
      <c r="L226" s="28"/>
      <c r="M226" s="28"/>
      <c r="N226" s="38"/>
    </row>
    <row r="227" spans="1:14" x14ac:dyDescent="0.2">
      <c r="A227" s="14">
        <v>200</v>
      </c>
      <c r="B227" s="26"/>
      <c r="C227" s="16"/>
      <c r="D227" s="18"/>
      <c r="E227" s="42"/>
      <c r="F227" s="13"/>
      <c r="G227" s="46"/>
      <c r="H227" s="27"/>
      <c r="I227" s="28"/>
      <c r="J227" s="22" t="str">
        <f>+IF(AND(H227&lt;&gt;"",I227&lt;&gt;""),VLOOKUP(H227,Base!$A$31:$F$59,IF(I227="Junior",2,IF(I227="Fundamentos",3,IF(I227="Avanzado",4,IF(I227="Experto",5,IF(I227="Único",6))))),FALSE),"")</f>
        <v/>
      </c>
      <c r="K227" s="28"/>
      <c r="L227" s="28"/>
      <c r="M227" s="28"/>
      <c r="N227" s="38"/>
    </row>
  </sheetData>
  <sheetProtection algorithmName="SHA-512" hashValue="PRw6fLevXIL1TBIzUA4sksDO/DbLRHvaBWXcTdchYV5cJLugTC7LQOGHC9ITu6KzHeoNzWKrAFCBl7JzQeGsKg==" saltValue="tgYOAed0qznXP8yC1deKGg==" spinCount="100000" sheet="1" objects="1" scenarios="1" insertRows="0" selectLockedCells="1" autoFilter="0"/>
  <protectedRanges>
    <protectedRange sqref="C7:E8" name="Rango1"/>
    <protectedRange sqref="C16:E17" name="Rango3"/>
    <protectedRange sqref="A34:F117 M34:M117 A118:A227 J28:J227" name="Rango4_1"/>
    <protectedRange sqref="K28:M28 A28:I28 A29:F33 M29:M33 K29:L227 G29:G117 H29:I227" name="Rango4_1_1"/>
  </protectedRanges>
  <mergeCells count="17">
    <mergeCell ref="B14:D14"/>
    <mergeCell ref="C21:D21"/>
    <mergeCell ref="C22:D22"/>
    <mergeCell ref="C23:D23"/>
    <mergeCell ref="H26:L26"/>
    <mergeCell ref="C7:F7"/>
    <mergeCell ref="C8:F8"/>
    <mergeCell ref="C9:F9"/>
    <mergeCell ref="C16:D16"/>
    <mergeCell ref="C17:D17"/>
    <mergeCell ref="D26:E26"/>
    <mergeCell ref="C11:E11"/>
    <mergeCell ref="C12:E12"/>
    <mergeCell ref="C13:E13"/>
    <mergeCell ref="C24:D24"/>
    <mergeCell ref="B20:D20"/>
    <mergeCell ref="B19:D19"/>
  </mergeCells>
  <dataValidations count="9">
    <dataValidation type="list" errorStyle="information" allowBlank="1" showDropDown="1" showInputMessage="1" showErrorMessage="1" error="Nivel NO estándar" sqref="J28:J227">
      <formula1>INDIRECT(I28)</formula1>
    </dataValidation>
    <dataValidation type="list" allowBlank="1" showInputMessage="1" showErrorMessage="1" sqref="M28:M117 L28:L227">
      <formula1>"Primera,Recuperatorio"</formula1>
    </dataValidation>
    <dataValidation type="list" allowBlank="1" showInputMessage="1" showErrorMessage="1" sqref="K28:K227">
      <formula1>"1ro,2do,3ro,4to"</formula1>
    </dataValidation>
    <dataValidation type="list" allowBlank="1" showInputMessage="1" showErrorMessage="1" sqref="F14:G14">
      <formula1>"Si,No"</formula1>
    </dataValidation>
    <dataValidation type="list" allowBlank="1" showInputMessage="1" showErrorMessage="1" sqref="B28:B117">
      <formula1>"Primaria,Secundaria"</formula1>
    </dataValidation>
    <dataValidation type="list" allowBlank="1" showInputMessage="1" showErrorMessage="1" sqref="G9">
      <formula1>"UTN,Colegio,Distancia"</formula1>
    </dataValidation>
    <dataValidation type="list" errorStyle="warning" allowBlank="1" showInputMessage="1" showErrorMessage="1" errorTitle="Herramienta NO estándar" error="Seleccione una de las herramientas en el desplegable" sqref="H28:H227">
      <formula1>DJ</formula1>
    </dataValidation>
    <dataValidation type="list" allowBlank="1" showInputMessage="1" showErrorMessage="1" sqref="C9:F9">
      <formula1>"UTN,Colegio Presencial, Colegio Distancia (online)"</formula1>
    </dataValidation>
    <dataValidation type="list" allowBlank="1" showInputMessage="1" showErrorMessage="1" sqref="I28:I227">
      <formula1>INDIRECT($H28)</formula1>
    </dataValidation>
  </dataValidations>
  <pageMargins left="0.23622047244094491" right="0.23622047244094491" top="0.74803149606299213" bottom="0.74803149606299213" header="0.31496062992125984" footer="0.31496062992125984"/>
  <pageSetup paperSize="9" scale="70" orientation="landscape" horizontalDpi="4294967295" verticalDpi="4294967295" r:id="rId1"/>
  <ignoredErrors>
    <ignoredError sqref="G28:G117" unlockedFormula="1"/>
  </ignoredError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4"/>
  <sheetViews>
    <sheetView workbookViewId="0">
      <selection activeCell="D19" sqref="D19"/>
    </sheetView>
  </sheetViews>
  <sheetFormatPr baseColWidth="10" defaultColWidth="10.85546875" defaultRowHeight="12.75" x14ac:dyDescent="0.2"/>
  <cols>
    <col min="1" max="1" width="19.28515625" customWidth="1"/>
  </cols>
  <sheetData>
    <row r="1" spans="1:1" x14ac:dyDescent="0.2">
      <c r="A1" s="6" t="s">
        <v>29</v>
      </c>
    </row>
    <row r="2" spans="1:1" x14ac:dyDescent="0.2">
      <c r="A2" s="6" t="s">
        <v>35</v>
      </c>
    </row>
    <row r="3" spans="1:1" x14ac:dyDescent="0.2">
      <c r="A3" s="6" t="s">
        <v>36</v>
      </c>
    </row>
    <row r="4" spans="1:1" x14ac:dyDescent="0.2">
      <c r="A4" s="6" t="s">
        <v>37</v>
      </c>
    </row>
    <row r="6" spans="1:1" x14ac:dyDescent="0.2">
      <c r="A6" s="6"/>
    </row>
    <row r="7" spans="1:1" x14ac:dyDescent="0.2">
      <c r="A7" s="6" t="s">
        <v>38</v>
      </c>
    </row>
    <row r="8" spans="1:1" x14ac:dyDescent="0.2">
      <c r="A8" s="6" t="s">
        <v>39</v>
      </c>
    </row>
    <row r="9" spans="1:1" x14ac:dyDescent="0.2">
      <c r="A9" s="6" t="s">
        <v>40</v>
      </c>
    </row>
    <row r="12" spans="1:1" x14ac:dyDescent="0.2">
      <c r="A12" s="6" t="s">
        <v>24</v>
      </c>
    </row>
    <row r="13" spans="1:1" x14ac:dyDescent="0.2">
      <c r="A13" s="6" t="s">
        <v>41</v>
      </c>
    </row>
    <row r="14" spans="1:1" x14ac:dyDescent="0.2">
      <c r="A14" s="6" t="s">
        <v>42</v>
      </c>
    </row>
  </sheetData>
  <pageMargins left="0.7" right="0.7" top="0.75" bottom="0.75" header="0.3" footer="0.3"/>
  <tableParts count="3">
    <tablePart r:id="rId1"/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9"/>
  <sheetViews>
    <sheetView showGridLines="0" topLeftCell="A31" workbookViewId="0">
      <selection activeCell="A27" sqref="A27"/>
    </sheetView>
  </sheetViews>
  <sheetFormatPr baseColWidth="10" defaultColWidth="10.85546875" defaultRowHeight="12.75" x14ac:dyDescent="0.2"/>
  <cols>
    <col min="1" max="1" width="24.85546875" bestFit="1" customWidth="1"/>
    <col min="2" max="3" width="12.28515625" bestFit="1" customWidth="1"/>
    <col min="4" max="7" width="10.85546875" customWidth="1"/>
    <col min="8" max="8" width="12.28515625" bestFit="1" customWidth="1"/>
  </cols>
  <sheetData>
    <row r="1" spans="1:7" x14ac:dyDescent="0.2">
      <c r="A1" s="2" t="s">
        <v>46</v>
      </c>
      <c r="B1" s="1"/>
      <c r="C1" s="1" t="s">
        <v>5</v>
      </c>
      <c r="D1" s="1" t="s">
        <v>6</v>
      </c>
      <c r="E1" s="3" t="s">
        <v>10</v>
      </c>
      <c r="F1" s="30"/>
      <c r="G1" s="31"/>
    </row>
    <row r="2" spans="1:7" x14ac:dyDescent="0.2">
      <c r="A2" s="2" t="s">
        <v>47</v>
      </c>
      <c r="B2" s="1" t="s">
        <v>12</v>
      </c>
      <c r="C2" s="1" t="s">
        <v>5</v>
      </c>
      <c r="D2" s="1" t="s">
        <v>6</v>
      </c>
      <c r="E2" s="1" t="s">
        <v>9</v>
      </c>
      <c r="F2" s="30"/>
      <c r="G2" s="31"/>
    </row>
    <row r="3" spans="1:7" x14ac:dyDescent="0.2">
      <c r="A3" s="2" t="s">
        <v>48</v>
      </c>
      <c r="B3" s="1" t="s">
        <v>12</v>
      </c>
      <c r="C3" s="1" t="s">
        <v>5</v>
      </c>
      <c r="D3" s="1" t="s">
        <v>6</v>
      </c>
      <c r="E3" s="1"/>
      <c r="F3" s="30"/>
      <c r="G3" s="31"/>
    </row>
    <row r="4" spans="1:7" x14ac:dyDescent="0.2">
      <c r="A4" s="2" t="s">
        <v>49</v>
      </c>
      <c r="B4" s="1" t="s">
        <v>12</v>
      </c>
      <c r="C4" s="1" t="s">
        <v>5</v>
      </c>
      <c r="D4" s="1" t="s">
        <v>6</v>
      </c>
      <c r="E4" s="1" t="s">
        <v>9</v>
      </c>
      <c r="F4" s="30"/>
      <c r="G4" s="31"/>
    </row>
    <row r="5" spans="1:7" x14ac:dyDescent="0.2">
      <c r="A5" s="1" t="s">
        <v>7</v>
      </c>
      <c r="B5" s="1"/>
      <c r="C5" s="1" t="s">
        <v>5</v>
      </c>
      <c r="D5" s="1" t="s">
        <v>6</v>
      </c>
      <c r="E5" s="3" t="s">
        <v>10</v>
      </c>
      <c r="F5" s="30"/>
      <c r="G5" s="31"/>
    </row>
    <row r="6" spans="1:7" x14ac:dyDescent="0.2">
      <c r="A6" s="1" t="s">
        <v>11</v>
      </c>
      <c r="B6" s="1"/>
      <c r="C6" s="1" t="s">
        <v>5</v>
      </c>
      <c r="D6" s="1" t="s">
        <v>6</v>
      </c>
      <c r="E6" s="3" t="s">
        <v>10</v>
      </c>
      <c r="F6" s="30"/>
      <c r="G6" s="31"/>
    </row>
    <row r="7" spans="1:7" x14ac:dyDescent="0.2">
      <c r="A7" s="1" t="s">
        <v>8</v>
      </c>
      <c r="B7" s="1"/>
      <c r="C7" s="1" t="s">
        <v>5</v>
      </c>
      <c r="D7" s="1" t="s">
        <v>6</v>
      </c>
      <c r="E7" s="3"/>
      <c r="F7" s="30"/>
      <c r="G7" s="31"/>
    </row>
    <row r="8" spans="1:7" x14ac:dyDescent="0.2">
      <c r="A8" s="1" t="s">
        <v>16</v>
      </c>
      <c r="B8" s="1"/>
      <c r="C8" s="1" t="s">
        <v>5</v>
      </c>
      <c r="D8" s="1"/>
      <c r="E8" s="3" t="s">
        <v>10</v>
      </c>
      <c r="F8" s="30"/>
      <c r="G8" s="31"/>
    </row>
    <row r="9" spans="1:7" x14ac:dyDescent="0.2">
      <c r="A9" s="1" t="s">
        <v>17</v>
      </c>
      <c r="B9" s="1"/>
      <c r="C9" s="1" t="s">
        <v>5</v>
      </c>
      <c r="D9" s="1"/>
      <c r="E9" s="3"/>
      <c r="F9" s="30"/>
      <c r="G9" s="31"/>
    </row>
    <row r="10" spans="1:7" x14ac:dyDescent="0.2">
      <c r="A10" s="2" t="s">
        <v>20</v>
      </c>
      <c r="B10" s="1"/>
      <c r="C10" s="1" t="s">
        <v>5</v>
      </c>
      <c r="D10" s="1" t="s">
        <v>6</v>
      </c>
      <c r="E10" s="3"/>
      <c r="F10" s="30"/>
      <c r="G10" s="31"/>
    </row>
    <row r="11" spans="1:7" x14ac:dyDescent="0.2">
      <c r="A11" s="2" t="s">
        <v>13</v>
      </c>
      <c r="B11" s="1" t="s">
        <v>12</v>
      </c>
      <c r="C11" s="2" t="s">
        <v>5</v>
      </c>
      <c r="D11" s="2"/>
      <c r="E11" s="3"/>
      <c r="F11" s="30"/>
      <c r="G11" s="31"/>
    </row>
    <row r="12" spans="1:7" x14ac:dyDescent="0.2">
      <c r="A12" s="2" t="s">
        <v>68</v>
      </c>
      <c r="B12" s="1"/>
      <c r="D12" s="1"/>
      <c r="E12" s="3"/>
      <c r="F12" s="2" t="s">
        <v>52</v>
      </c>
      <c r="G12" s="31"/>
    </row>
    <row r="13" spans="1:7" x14ac:dyDescent="0.2">
      <c r="A13" s="2" t="s">
        <v>19</v>
      </c>
      <c r="B13" s="1"/>
      <c r="C13" s="2" t="s">
        <v>5</v>
      </c>
      <c r="D13" s="1"/>
      <c r="E13" s="3"/>
      <c r="F13" s="30"/>
      <c r="G13" s="31"/>
    </row>
    <row r="14" spans="1:7" x14ac:dyDescent="0.2">
      <c r="A14" s="2" t="s">
        <v>18</v>
      </c>
      <c r="B14" t="s">
        <v>84</v>
      </c>
      <c r="C14" s="1" t="s">
        <v>5</v>
      </c>
      <c r="D14" s="1" t="s">
        <v>6</v>
      </c>
      <c r="E14" s="3"/>
      <c r="F14" s="30"/>
      <c r="G14" s="31"/>
    </row>
    <row r="15" spans="1:7" x14ac:dyDescent="0.2">
      <c r="A15" s="2" t="s">
        <v>71</v>
      </c>
      <c r="B15" s="1"/>
      <c r="C15" s="1" t="s">
        <v>5</v>
      </c>
      <c r="D15" s="1" t="s">
        <v>6</v>
      </c>
      <c r="E15" s="1"/>
      <c r="F15" s="30"/>
      <c r="G15" s="31"/>
    </row>
    <row r="16" spans="1:7" x14ac:dyDescent="0.2">
      <c r="A16" s="2" t="s">
        <v>76</v>
      </c>
      <c r="B16" s="1"/>
      <c r="C16" s="1" t="s">
        <v>5</v>
      </c>
      <c r="D16" s="1"/>
      <c r="E16" s="1"/>
      <c r="F16" s="30"/>
      <c r="G16" s="31"/>
    </row>
    <row r="17" spans="1:7" x14ac:dyDescent="0.2">
      <c r="A17" s="2" t="s">
        <v>15</v>
      </c>
      <c r="B17" s="1"/>
      <c r="C17" s="2" t="s">
        <v>5</v>
      </c>
      <c r="D17" s="1"/>
      <c r="E17" s="1"/>
      <c r="F17" s="30"/>
      <c r="G17" s="31"/>
    </row>
    <row r="18" spans="1:7" x14ac:dyDescent="0.2">
      <c r="A18" s="2" t="s">
        <v>83</v>
      </c>
      <c r="B18" s="1"/>
      <c r="C18" s="2" t="s">
        <v>5</v>
      </c>
      <c r="D18" s="1"/>
      <c r="E18" s="1"/>
      <c r="F18" s="30"/>
      <c r="G18" s="31"/>
    </row>
    <row r="19" spans="1:7" x14ac:dyDescent="0.2">
      <c r="A19" s="2" t="s">
        <v>82</v>
      </c>
      <c r="B19" s="1"/>
      <c r="C19" s="2" t="s">
        <v>5</v>
      </c>
      <c r="D19" s="1"/>
      <c r="E19" s="1"/>
      <c r="F19" s="30"/>
      <c r="G19" s="31"/>
    </row>
    <row r="20" spans="1:7" x14ac:dyDescent="0.2">
      <c r="A20" s="2" t="s">
        <v>22</v>
      </c>
      <c r="B20" s="1"/>
      <c r="C20" s="2" t="s">
        <v>5</v>
      </c>
      <c r="D20" s="2" t="s">
        <v>6</v>
      </c>
      <c r="E20" s="1"/>
      <c r="F20" s="30"/>
      <c r="G20" s="31"/>
    </row>
    <row r="21" spans="1:7" x14ac:dyDescent="0.2">
      <c r="A21" s="2" t="s">
        <v>65</v>
      </c>
      <c r="B21" s="1"/>
      <c r="C21" s="2"/>
      <c r="D21" s="2" t="s">
        <v>6</v>
      </c>
      <c r="E21" s="1"/>
      <c r="F21" s="30"/>
      <c r="G21" s="31"/>
    </row>
    <row r="22" spans="1:7" x14ac:dyDescent="0.2">
      <c r="A22" s="2" t="s">
        <v>66</v>
      </c>
      <c r="B22" s="1"/>
      <c r="C22" s="2" t="s">
        <v>5</v>
      </c>
      <c r="D22" s="2"/>
      <c r="E22" s="1"/>
      <c r="F22" s="30"/>
      <c r="G22" s="31"/>
    </row>
    <row r="23" spans="1:7" x14ac:dyDescent="0.2">
      <c r="A23" s="2" t="s">
        <v>67</v>
      </c>
      <c r="B23" s="1"/>
      <c r="C23" s="2" t="s">
        <v>5</v>
      </c>
      <c r="D23" s="2"/>
      <c r="E23" s="1"/>
      <c r="F23" s="30"/>
      <c r="G23" s="31"/>
    </row>
    <row r="24" spans="1:7" ht="15" x14ac:dyDescent="0.25">
      <c r="A24" s="2" t="s">
        <v>69</v>
      </c>
      <c r="B24" s="4"/>
      <c r="D24" s="1"/>
      <c r="F24" s="2" t="s">
        <v>52</v>
      </c>
      <c r="G24" s="31"/>
    </row>
    <row r="25" spans="1:7" x14ac:dyDescent="0.2">
      <c r="A25" s="21" t="s">
        <v>53</v>
      </c>
      <c r="B25" s="1"/>
      <c r="C25" s="2"/>
      <c r="D25" s="2"/>
      <c r="E25" s="3"/>
      <c r="F25" s="30" t="s">
        <v>52</v>
      </c>
      <c r="G25" s="31"/>
    </row>
    <row r="26" spans="1:7" x14ac:dyDescent="0.2">
      <c r="A26" s="2" t="s">
        <v>87</v>
      </c>
      <c r="B26" s="1"/>
      <c r="C26" s="2" t="s">
        <v>5</v>
      </c>
      <c r="D26" s="2" t="s">
        <v>6</v>
      </c>
      <c r="E26" s="1"/>
      <c r="F26" s="30"/>
      <c r="G26" s="31"/>
    </row>
    <row r="27" spans="1:7" x14ac:dyDescent="0.2">
      <c r="A27" s="2" t="s">
        <v>88</v>
      </c>
      <c r="B27" s="1"/>
      <c r="C27" s="2" t="s">
        <v>5</v>
      </c>
      <c r="D27" s="2" t="s">
        <v>6</v>
      </c>
      <c r="E27" s="1"/>
      <c r="F27" s="30"/>
      <c r="G27" s="31"/>
    </row>
    <row r="28" spans="1:7" x14ac:dyDescent="0.2">
      <c r="A28" s="2" t="s">
        <v>23</v>
      </c>
      <c r="B28" s="1"/>
      <c r="C28" s="2" t="s">
        <v>5</v>
      </c>
      <c r="D28" s="2"/>
      <c r="E28" s="3" t="s">
        <v>10</v>
      </c>
      <c r="F28" s="30"/>
      <c r="G28" s="31"/>
    </row>
    <row r="31" spans="1:7" x14ac:dyDescent="0.2">
      <c r="A31" s="1"/>
      <c r="B31" s="1" t="s">
        <v>12</v>
      </c>
      <c r="C31" s="1" t="s">
        <v>5</v>
      </c>
      <c r="D31" s="1" t="s">
        <v>6</v>
      </c>
      <c r="E31" s="1" t="s">
        <v>9</v>
      </c>
      <c r="F31" s="20" t="s">
        <v>52</v>
      </c>
    </row>
    <row r="32" spans="1:7" x14ac:dyDescent="0.2">
      <c r="A32" s="2" t="s">
        <v>46</v>
      </c>
      <c r="B32" s="1"/>
      <c r="C32" s="1" t="s">
        <v>21</v>
      </c>
      <c r="D32" s="1" t="s">
        <v>21</v>
      </c>
      <c r="E32" s="1"/>
      <c r="F32" s="1"/>
    </row>
    <row r="33" spans="1:6" x14ac:dyDescent="0.2">
      <c r="A33" s="2" t="s">
        <v>47</v>
      </c>
      <c r="B33" s="1" t="s">
        <v>21</v>
      </c>
      <c r="C33" s="1" t="s">
        <v>21</v>
      </c>
      <c r="D33" s="1" t="s">
        <v>21</v>
      </c>
      <c r="E33" s="1" t="s">
        <v>21</v>
      </c>
      <c r="F33" s="1"/>
    </row>
    <row r="34" spans="1:6" x14ac:dyDescent="0.2">
      <c r="A34" s="2" t="s">
        <v>48</v>
      </c>
      <c r="B34" s="1" t="s">
        <v>21</v>
      </c>
      <c r="C34" s="1" t="s">
        <v>21</v>
      </c>
      <c r="D34" s="1" t="s">
        <v>21</v>
      </c>
      <c r="E34" s="1"/>
      <c r="F34" s="1"/>
    </row>
    <row r="35" spans="1:6" x14ac:dyDescent="0.2">
      <c r="A35" s="2" t="s">
        <v>49</v>
      </c>
      <c r="B35" s="1" t="s">
        <v>21</v>
      </c>
      <c r="C35" s="1" t="s">
        <v>21</v>
      </c>
      <c r="D35" s="1" t="s">
        <v>21</v>
      </c>
      <c r="E35" s="1" t="s">
        <v>21</v>
      </c>
      <c r="F35" s="1"/>
    </row>
    <row r="36" spans="1:6" x14ac:dyDescent="0.2">
      <c r="A36" s="1" t="s">
        <v>7</v>
      </c>
      <c r="B36" s="1"/>
      <c r="C36" s="1" t="s">
        <v>21</v>
      </c>
      <c r="D36" s="1" t="s">
        <v>21</v>
      </c>
      <c r="E36" s="1"/>
      <c r="F36" s="1"/>
    </row>
    <row r="37" spans="1:6" x14ac:dyDescent="0.2">
      <c r="A37" s="1" t="s">
        <v>11</v>
      </c>
      <c r="B37" s="1"/>
      <c r="C37" s="1" t="s">
        <v>21</v>
      </c>
      <c r="D37" s="1" t="s">
        <v>21</v>
      </c>
      <c r="E37" s="1"/>
      <c r="F37" s="1"/>
    </row>
    <row r="38" spans="1:6" x14ac:dyDescent="0.2">
      <c r="A38" s="1" t="s">
        <v>8</v>
      </c>
      <c r="B38" s="1"/>
      <c r="C38" s="1" t="s">
        <v>44</v>
      </c>
      <c r="D38" s="1" t="s">
        <v>44</v>
      </c>
      <c r="E38" s="1"/>
      <c r="F38" s="1"/>
    </row>
    <row r="39" spans="1:6" x14ac:dyDescent="0.2">
      <c r="A39" s="1" t="s">
        <v>16</v>
      </c>
      <c r="B39" s="1"/>
      <c r="C39" s="1" t="s">
        <v>44</v>
      </c>
      <c r="D39" s="1"/>
      <c r="E39" s="1"/>
      <c r="F39" s="1"/>
    </row>
    <row r="40" spans="1:6" x14ac:dyDescent="0.2">
      <c r="A40" s="1" t="s">
        <v>17</v>
      </c>
      <c r="B40" s="1"/>
      <c r="C40" s="1" t="s">
        <v>44</v>
      </c>
      <c r="D40" s="1"/>
      <c r="E40" s="1"/>
      <c r="F40" s="1"/>
    </row>
    <row r="41" spans="1:6" x14ac:dyDescent="0.2">
      <c r="A41" s="2" t="s">
        <v>20</v>
      </c>
      <c r="B41" s="1"/>
      <c r="C41" s="1" t="s">
        <v>44</v>
      </c>
      <c r="D41" s="1" t="s">
        <v>44</v>
      </c>
      <c r="E41" s="1"/>
      <c r="F41" s="1"/>
    </row>
    <row r="42" spans="1:6" x14ac:dyDescent="0.2">
      <c r="A42" s="2" t="s">
        <v>13</v>
      </c>
      <c r="B42" s="1" t="s">
        <v>21</v>
      </c>
      <c r="C42" s="1" t="s">
        <v>44</v>
      </c>
      <c r="D42" s="1"/>
      <c r="E42" s="1"/>
      <c r="F42" s="1"/>
    </row>
    <row r="43" spans="1:6" x14ac:dyDescent="0.2">
      <c r="A43" s="2" t="s">
        <v>68</v>
      </c>
      <c r="B43" s="1"/>
      <c r="C43" s="1"/>
      <c r="D43" s="1"/>
      <c r="E43" s="1"/>
      <c r="F43" s="2" t="s">
        <v>44</v>
      </c>
    </row>
    <row r="44" spans="1:6" x14ac:dyDescent="0.2">
      <c r="A44" s="2" t="s">
        <v>19</v>
      </c>
      <c r="B44" s="1"/>
      <c r="C44" s="1" t="s">
        <v>44</v>
      </c>
      <c r="D44" s="1"/>
      <c r="E44" s="1"/>
      <c r="F44" s="1"/>
    </row>
    <row r="45" spans="1:6" x14ac:dyDescent="0.2">
      <c r="A45" s="2" t="s">
        <v>18</v>
      </c>
      <c r="B45" s="1"/>
      <c r="C45" s="1" t="s">
        <v>44</v>
      </c>
      <c r="D45" s="1" t="s">
        <v>44</v>
      </c>
      <c r="E45" s="1"/>
      <c r="F45" s="1"/>
    </row>
    <row r="46" spans="1:6" x14ac:dyDescent="0.2">
      <c r="A46" s="2" t="s">
        <v>71</v>
      </c>
      <c r="B46" s="1"/>
      <c r="C46" s="1" t="s">
        <v>44</v>
      </c>
      <c r="D46" s="1" t="s">
        <v>44</v>
      </c>
      <c r="E46" s="1"/>
      <c r="F46" s="1"/>
    </row>
    <row r="47" spans="1:6" x14ac:dyDescent="0.2">
      <c r="A47" s="2" t="s">
        <v>76</v>
      </c>
      <c r="B47" s="1"/>
      <c r="C47" s="1" t="s">
        <v>21</v>
      </c>
      <c r="D47" s="1"/>
      <c r="E47" s="1"/>
      <c r="F47" s="1"/>
    </row>
    <row r="48" spans="1:6" x14ac:dyDescent="0.2">
      <c r="A48" s="2" t="s">
        <v>15</v>
      </c>
      <c r="B48" s="1"/>
      <c r="C48" s="1" t="s">
        <v>44</v>
      </c>
      <c r="D48" s="1" t="s">
        <v>44</v>
      </c>
      <c r="E48" s="1"/>
      <c r="F48" s="1"/>
    </row>
    <row r="49" spans="1:6" x14ac:dyDescent="0.2">
      <c r="A49" s="2" t="s">
        <v>14</v>
      </c>
      <c r="B49" s="1"/>
      <c r="C49" s="1" t="s">
        <v>21</v>
      </c>
      <c r="D49" s="1"/>
      <c r="E49" s="1"/>
      <c r="F49" s="1"/>
    </row>
    <row r="50" spans="1:6" x14ac:dyDescent="0.2">
      <c r="A50" s="2" t="s">
        <v>70</v>
      </c>
      <c r="B50" s="1"/>
      <c r="C50" s="1" t="s">
        <v>21</v>
      </c>
      <c r="D50" s="1"/>
      <c r="E50" s="1"/>
      <c r="F50" s="1"/>
    </row>
    <row r="51" spans="1:6" x14ac:dyDescent="0.2">
      <c r="A51" s="2" t="s">
        <v>22</v>
      </c>
      <c r="B51" s="1"/>
      <c r="C51" s="1" t="s">
        <v>44</v>
      </c>
      <c r="D51" s="1" t="s">
        <v>44</v>
      </c>
      <c r="E51" s="1"/>
      <c r="F51" s="1"/>
    </row>
    <row r="52" spans="1:6" x14ac:dyDescent="0.2">
      <c r="A52" s="2" t="s">
        <v>65</v>
      </c>
      <c r="B52" s="1"/>
      <c r="C52" s="1"/>
      <c r="D52" s="1" t="s">
        <v>44</v>
      </c>
      <c r="E52" s="1"/>
      <c r="F52" s="1"/>
    </row>
    <row r="53" spans="1:6" x14ac:dyDescent="0.2">
      <c r="A53" s="2" t="s">
        <v>66</v>
      </c>
      <c r="B53" s="1"/>
      <c r="C53" s="2" t="s">
        <v>44</v>
      </c>
      <c r="D53" s="1"/>
      <c r="E53" s="1"/>
      <c r="F53" s="1"/>
    </row>
    <row r="54" spans="1:6" x14ac:dyDescent="0.2">
      <c r="A54" s="2" t="s">
        <v>67</v>
      </c>
      <c r="B54" s="1"/>
      <c r="C54" s="2" t="s">
        <v>44</v>
      </c>
      <c r="D54" s="1"/>
      <c r="E54" s="1"/>
      <c r="F54" s="1"/>
    </row>
    <row r="55" spans="1:6" x14ac:dyDescent="0.2">
      <c r="A55" s="2" t="s">
        <v>69</v>
      </c>
      <c r="B55" s="1"/>
      <c r="C55" s="1"/>
      <c r="D55" s="1"/>
      <c r="E55" s="1"/>
      <c r="F55" s="2" t="s">
        <v>21</v>
      </c>
    </row>
    <row r="56" spans="1:6" x14ac:dyDescent="0.2">
      <c r="A56" s="21" t="s">
        <v>53</v>
      </c>
      <c r="B56" s="1"/>
      <c r="C56" s="1"/>
      <c r="D56" s="1"/>
      <c r="E56" s="1"/>
      <c r="F56" s="2" t="s">
        <v>21</v>
      </c>
    </row>
    <row r="57" spans="1:6" x14ac:dyDescent="0.2">
      <c r="A57" s="2" t="s">
        <v>85</v>
      </c>
      <c r="B57" s="1"/>
      <c r="C57" s="2" t="s">
        <v>5</v>
      </c>
      <c r="D57" s="2" t="s">
        <v>6</v>
      </c>
      <c r="E57" s="1"/>
      <c r="F57" s="1"/>
    </row>
    <row r="58" spans="1:6" x14ac:dyDescent="0.2">
      <c r="A58" s="2" t="s">
        <v>86</v>
      </c>
      <c r="B58" s="1"/>
      <c r="C58" s="2" t="s">
        <v>5</v>
      </c>
      <c r="D58" s="2" t="s">
        <v>6</v>
      </c>
      <c r="E58" s="1"/>
      <c r="F58" s="1"/>
    </row>
    <row r="59" spans="1:6" x14ac:dyDescent="0.2">
      <c r="A59" s="2" t="s">
        <v>23</v>
      </c>
      <c r="B59" s="1"/>
      <c r="C59" s="2" t="s">
        <v>21</v>
      </c>
      <c r="D59" s="1"/>
      <c r="E59" s="1"/>
      <c r="F59" s="1"/>
    </row>
  </sheetData>
  <phoneticPr fontId="0" type="noConversion"/>
  <pageMargins left="0.75" right="0.75" top="1" bottom="1" header="0" footer="0"/>
  <pageSetup orientation="portrait" horizontalDpi="200" verticalDpi="2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I D A A B Q S w M E F A A C A A g A Z F c s U s m 8 t w W i A A A A 9 Q A A A B I A H A B D b 2 5 m a W c v U G F j a 2 F n Z S 5 4 b W w g o h g A K K A U A A A A A A A A A A A A A A A A A A A A A A A A A A A A h Y 9 N D o I w G E S v Q r r v D 3 V D y E e J c S u J 0 c S 4 b U q F R i i G F s v d X H g k r y B G U X c u Z 9 5 b z N y v N 8 j H t o k u u n e m s x m K C U O R t q o r j a 0 y N P g j T l A u Y C P V S V Y 6 m m T r 0 t G V G a q 9 P 6 e U h h B I W J C u r y h n L K a H Y r 1 T t W 4 l + s j m v 4 y N d V 5 a p Z G A / W u M 4 C R J C G f T J K B z B 4 W x X 8 4 n 9 q Q / J a y G x g + 9 F t r h 5 R b o H I G + L 4 g H U E s D B B Q A A g A I A G R X L F I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k V y x S K I p H u A 4 A A A A R A A A A E w A c A E Z v c m 1 1 b G F z L 1 N l Y 3 R p b 2 4 x L m 0 g o h g A K K A U A A A A A A A A A A A A A A A A A A A A A A A A A A A A K 0 5 N L s n M z 1 M I h t C G 1 g B Q S w E C L Q A U A A I A C A B k V y x S y b y 3 B a I A A A D 1 A A A A E g A A A A A A A A A A A A A A A A A A A A A A Q 2 9 u Z m l n L 1 B h Y 2 t h Z 2 U u e G 1 s U E s B A i 0 A F A A C A A g A Z F c s U g / K 6 a u k A A A A 6 Q A A A B M A A A A A A A A A A A A A A A A A 7 g A A A F t D b 2 5 0 Z W 5 0 X 1 R 5 c G V z X S 5 4 b W x Q S w E C L Q A U A A I A C A B k V y x S K I p H u A 4 A A A A R A A A A E w A A A A A A A A A A A A A A A A D f A Q A A R m 9 y b X V s Y X M v U 2 V j d G l v b j E u b V B L B Q Y A A A A A A w A D A M I A A A A 6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d G L 8 h d C s r U W 9 Q v a q d 3 h K O g A A A A A C A A A A A A A Q Z g A A A A E A A C A A A A B v g f y P P 8 f 9 z x m x S I 5 L s P 3 Y N e r U F X u w H Q X 8 u k k B Q 7 d o K Q A A A A A O g A A A A A I A A C A A A A A 6 p 6 l x k N U U f Q r O P t d Z a 2 C / 8 1 z 4 i l d Q K O E C A t M i S y 6 j 3 V A A A A B P f v O F J 1 V g 7 Y / p U D C X 7 F u g w H i d 5 n j / q l 1 A 3 s g z D k E X K t J J L E 6 T L L u L O 0 u 5 r 8 j h m s E m p O A j 9 Z N P 4 c i d 7 K 2 Z v 8 v A F Q U + K e 1 g t c b P C X S o G 3 P a w 0 A A A A D x 0 S Y W H e w + 0 N d U D A 2 s T X C V O L j x W k 5 a o 3 P t u O B x 2 H c M S d Z l e 7 3 o q q y 6 w V k D H f A d S r j h K m s M x b G Z N q B 1 0 N H 1 n K j 3 < / D a t a M a s h u p > 
</file>

<file path=customXml/itemProps1.xml><?xml version="1.0" encoding="utf-8"?>
<ds:datastoreItem xmlns:ds="http://schemas.openxmlformats.org/officeDocument/2006/customXml" ds:itemID="{FC0D379E-AB78-46F9-B71C-E1517AC78456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44</vt:i4>
      </vt:variant>
    </vt:vector>
  </HeadingPairs>
  <TitlesOfParts>
    <vt:vector size="47" baseType="lpstr">
      <vt:lpstr>Planilla</vt:lpstr>
      <vt:lpstr>Hoja3</vt:lpstr>
      <vt:lpstr>Base</vt:lpstr>
      <vt:lpstr>Aplicaciones</vt:lpstr>
      <vt:lpstr>App</vt:lpstr>
      <vt:lpstr>App.Inventor</vt:lpstr>
      <vt:lpstr>AutoCAD.2D.Construcción</vt:lpstr>
      <vt:lpstr>AutoCAD.2D.Mecánica</vt:lpstr>
      <vt:lpstr>AutoCAD.3D</vt:lpstr>
      <vt:lpstr>Diseño</vt:lpstr>
      <vt:lpstr>Diseño.3D</vt:lpstr>
      <vt:lpstr>Diseño.3D.BLENDER</vt:lpstr>
      <vt:lpstr>Diseño.3D.Onshape</vt:lpstr>
      <vt:lpstr>Diseño.3D.TinkerCAD</vt:lpstr>
      <vt:lpstr>Diseño.3DBLENDER</vt:lpstr>
      <vt:lpstr>DIseño.3DOnshape</vt:lpstr>
      <vt:lpstr>Diseño.3DTinkerCAD</vt:lpstr>
      <vt:lpstr>Diseño.web</vt:lpstr>
      <vt:lpstr>DJ</vt:lpstr>
      <vt:lpstr>Dreamweaver</vt:lpstr>
      <vt:lpstr>Flash</vt:lpstr>
      <vt:lpstr>Herramientas</vt:lpstr>
      <vt:lpstr>Herramientas2</vt:lpstr>
      <vt:lpstr>HTML.PHP</vt:lpstr>
      <vt:lpstr>HTMLPHP</vt:lpstr>
      <vt:lpstr>Illustrator</vt:lpstr>
      <vt:lpstr>InDesign</vt:lpstr>
      <vt:lpstr>MS.Access</vt:lpstr>
      <vt:lpstr>MS.Excel</vt:lpstr>
      <vt:lpstr>MS.PowerPoint</vt:lpstr>
      <vt:lpstr>MS.Word</vt:lpstr>
      <vt:lpstr>PhotoShop</vt:lpstr>
      <vt:lpstr>Premiere</vt:lpstr>
      <vt:lpstr>Python</vt:lpstr>
      <vt:lpstr>Redes</vt:lpstr>
      <vt:lpstr>Reparación</vt:lpstr>
      <vt:lpstr>Reparación.de.PC</vt:lpstr>
      <vt:lpstr>Robótica</vt:lpstr>
      <vt:lpstr>Scratch</vt:lpstr>
      <vt:lpstr>Seguridad.Informática</vt:lpstr>
      <vt:lpstr>Stop.Motion</vt:lpstr>
      <vt:lpstr>Tango.Gestión</vt:lpstr>
      <vt:lpstr>Planilla!Títulos_a_imprimir</vt:lpstr>
      <vt:lpstr>VB</vt:lpstr>
      <vt:lpstr>VB.Net</vt:lpstr>
      <vt:lpstr>Videojuegos</vt:lpstr>
      <vt:lpstr>Visual.Basic.NET</vt:lpstr>
    </vt:vector>
  </TitlesOfParts>
  <Company>UTN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jalmina</dc:creator>
  <cp:lastModifiedBy>Usuario</cp:lastModifiedBy>
  <cp:lastPrinted>2019-03-14T13:07:40Z</cp:lastPrinted>
  <dcterms:created xsi:type="dcterms:W3CDTF">2005-08-26T13:57:15Z</dcterms:created>
  <dcterms:modified xsi:type="dcterms:W3CDTF">2022-08-11T15:38:03Z</dcterms:modified>
</cp:coreProperties>
</file>